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4\"/>
    </mc:Choice>
  </mc:AlternateContent>
  <xr:revisionPtr revIDLastSave="0" documentId="8_{3C58A689-87E2-4C39-BA69-ABC7604D6716}" xr6:coauthVersionLast="47" xr6:coauthVersionMax="47" xr10:uidLastSave="{00000000-0000-0000-0000-000000000000}"/>
  <bookViews>
    <workbookView xWindow="-110" yWindow="-110" windowWidth="19420" windowHeight="10420" tabRatio="839" activeTab="1" xr2:uid="{00000000-000D-0000-FFFF-FFFF00000000}"/>
  </bookViews>
  <sheets>
    <sheet name="見本とお願い" sheetId="78" r:id="rId1"/>
    <sheet name="一般男子" sheetId="54" r:id="rId2"/>
    <sheet name="一般男子_予備" sheetId="56" r:id="rId3"/>
    <sheet name="一般女子" sheetId="58" r:id="rId4"/>
    <sheet name="一般女子_予備" sheetId="57" r:id="rId5"/>
    <sheet name="一般混合" sheetId="59" r:id="rId6"/>
    <sheet name="一般混合_予備" sheetId="60" r:id="rId7"/>
    <sheet name="成年男子" sheetId="61" r:id="rId8"/>
    <sheet name="成年男子_予備" sheetId="62" r:id="rId9"/>
    <sheet name="壮年男子A" sheetId="63" r:id="rId10"/>
    <sheet name="壮年男子A_予備" sheetId="64" r:id="rId11"/>
    <sheet name="壮年男子B" sheetId="65" r:id="rId12"/>
    <sheet name="壮年男子B_予備" sheetId="66" r:id="rId13"/>
    <sheet name="成年女子" sheetId="67" r:id="rId14"/>
    <sheet name="成年女子_予備" sheetId="68" r:id="rId15"/>
    <sheet name="壮年女子" sheetId="69" r:id="rId16"/>
    <sheet name="壮年女子_予備" sheetId="70" r:id="rId17"/>
    <sheet name="年代別混合A" sheetId="71" r:id="rId18"/>
    <sheet name="年代別混合A_予備" sheetId="72" r:id="rId19"/>
    <sheet name="年代別混合B" sheetId="73" r:id="rId20"/>
    <sheet name="年代別混合B_予備" sheetId="74" r:id="rId21"/>
    <sheet name="年代別混合C" sheetId="75" r:id="rId22"/>
    <sheet name="年代別混合C_予備" sheetId="76" r:id="rId23"/>
    <sheet name="参加料納入表" sheetId="77" r:id="rId24"/>
  </sheets>
  <externalReferences>
    <externalReference r:id="rId25"/>
  </externalReferences>
  <definedNames>
    <definedName name="_xlnm.Print_Area" localSheetId="5">一般混合!$A$1:$J$51</definedName>
    <definedName name="_xlnm.Print_Area" localSheetId="6">一般混合_予備!$A$1:$J$51</definedName>
    <definedName name="_xlnm.Print_Area" localSheetId="3">一般女子!$A$1:$J$51</definedName>
    <definedName name="_xlnm.Print_Area" localSheetId="4">一般女子_予備!$A$1:$J$51</definedName>
    <definedName name="_xlnm.Print_Area" localSheetId="1">一般男子!$A$1:$J$51</definedName>
    <definedName name="_xlnm.Print_Area" localSheetId="2">一般男子_予備!$A$1:$J$51</definedName>
    <definedName name="_xlnm.Print_Area" localSheetId="0">見本とお願い!$A$1:$J$65</definedName>
    <definedName name="_xlnm.Print_Area" localSheetId="23">参加料納入表!$A$1:$S$35</definedName>
    <definedName name="_xlnm.Print_Area" localSheetId="13">成年女子!$A$1:$J$51</definedName>
    <definedName name="_xlnm.Print_Area" localSheetId="14">成年女子_予備!$A$1:$J$51</definedName>
    <definedName name="_xlnm.Print_Area" localSheetId="7">成年男子!$A$1:$J$51</definedName>
    <definedName name="_xlnm.Print_Area" localSheetId="8">成年男子_予備!$A$1:$J$51</definedName>
    <definedName name="_xlnm.Print_Area" localSheetId="15">壮年女子!$A$1:$J$51</definedName>
    <definedName name="_xlnm.Print_Area" localSheetId="16">壮年女子_予備!$A$1:$J$51</definedName>
    <definedName name="_xlnm.Print_Area" localSheetId="9">壮年男子A!$A$1:$J$51</definedName>
    <definedName name="_xlnm.Print_Area" localSheetId="10">壮年男子A_予備!$A$1:$J$51</definedName>
    <definedName name="_xlnm.Print_Area" localSheetId="11">壮年男子B!$A$1:$J$51</definedName>
    <definedName name="_xlnm.Print_Area" localSheetId="12">壮年男子B_予備!$A$1:$J$51</definedName>
    <definedName name="_xlnm.Print_Area" localSheetId="17">年代別混合A!$A$1:$J$51</definedName>
    <definedName name="_xlnm.Print_Area" localSheetId="18">年代別混合A_予備!$A$1:$J$51</definedName>
    <definedName name="_xlnm.Print_Area" localSheetId="19">年代別混合B!$A$1:$J$51</definedName>
    <definedName name="_xlnm.Print_Area" localSheetId="20">年代別混合B_予備!$A$1:$J$51</definedName>
    <definedName name="_xlnm.Print_Area" localSheetId="21">年代別混合C!$A$1:$J$51</definedName>
    <definedName name="_xlnm.Print_Area" localSheetId="22">年代別混合C_予備!$A$1:$J$51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63" l="1"/>
  <c r="A1" i="78"/>
  <c r="C44" i="78"/>
  <c r="F36" i="78"/>
  <c r="F35" i="78"/>
  <c r="F34" i="78"/>
  <c r="F33" i="78"/>
  <c r="F32" i="78"/>
  <c r="F31" i="78"/>
  <c r="F30" i="78"/>
  <c r="F29" i="78"/>
  <c r="F28" i="78"/>
  <c r="H27" i="78"/>
  <c r="F27" i="78"/>
  <c r="F26" i="78"/>
  <c r="F19" i="78"/>
  <c r="F18" i="78"/>
  <c r="F17" i="78"/>
  <c r="F16" i="78"/>
  <c r="F15" i="78"/>
  <c r="F14" i="78"/>
  <c r="F13" i="78"/>
  <c r="F12" i="78"/>
  <c r="F11" i="78"/>
  <c r="H10" i="78"/>
  <c r="F10" i="78"/>
  <c r="F9" i="78"/>
  <c r="C55" i="76"/>
  <c r="F9" i="76" s="1"/>
  <c r="C55" i="75"/>
  <c r="C55" i="74"/>
  <c r="F9" i="74" s="1"/>
  <c r="C55" i="73"/>
  <c r="F9" i="73" s="1"/>
  <c r="C55" i="72"/>
  <c r="C55" i="71"/>
  <c r="F9" i="71" s="1"/>
  <c r="C55" i="70"/>
  <c r="C55" i="69"/>
  <c r="F9" i="69" s="1"/>
  <c r="C55" i="68"/>
  <c r="C55" i="67"/>
  <c r="C55" i="66"/>
  <c r="C55" i="65"/>
  <c r="F9" i="65" s="1"/>
  <c r="C55" i="64"/>
  <c r="F9" i="64" s="1"/>
  <c r="C55" i="63"/>
  <c r="C55" i="62"/>
  <c r="C55" i="61"/>
  <c r="C55" i="60"/>
  <c r="C55" i="59"/>
  <c r="C55" i="57"/>
  <c r="C55" i="58"/>
  <c r="C55" i="56"/>
  <c r="F9" i="56" s="1"/>
  <c r="I4" i="76"/>
  <c r="I4" i="75"/>
  <c r="I4" i="74"/>
  <c r="I4" i="73"/>
  <c r="I4" i="72"/>
  <c r="I4" i="71"/>
  <c r="I4" i="70"/>
  <c r="I4" i="69"/>
  <c r="I4" i="68"/>
  <c r="I4" i="67"/>
  <c r="I4" i="66"/>
  <c r="I4" i="65"/>
  <c r="I4" i="64"/>
  <c r="I4" i="63"/>
  <c r="I4" i="62"/>
  <c r="I4" i="61"/>
  <c r="I4" i="60"/>
  <c r="I4" i="59"/>
  <c r="I4" i="57"/>
  <c r="I4" i="58"/>
  <c r="I4" i="56"/>
  <c r="C33" i="77"/>
  <c r="C31" i="77"/>
  <c r="C29" i="77"/>
  <c r="B23" i="77"/>
  <c r="B5" i="77"/>
  <c r="A1" i="77"/>
  <c r="J27" i="77"/>
  <c r="N19" i="77"/>
  <c r="I19" i="77"/>
  <c r="Q19" i="77" s="1"/>
  <c r="N18" i="77"/>
  <c r="I18" i="77"/>
  <c r="N17" i="77"/>
  <c r="I17" i="77"/>
  <c r="N16" i="77"/>
  <c r="I16" i="77"/>
  <c r="Q16" i="77" s="1"/>
  <c r="N15" i="77"/>
  <c r="I15" i="77"/>
  <c r="Q15" i="77" s="1"/>
  <c r="N14" i="77"/>
  <c r="Q14" i="77" s="1"/>
  <c r="I14" i="77"/>
  <c r="N13" i="77"/>
  <c r="I13" i="77"/>
  <c r="N12" i="77"/>
  <c r="I12" i="77"/>
  <c r="N11" i="77"/>
  <c r="I11" i="77"/>
  <c r="Q11" i="77" s="1"/>
  <c r="Q10" i="77"/>
  <c r="N10" i="77"/>
  <c r="I10" i="77"/>
  <c r="N9" i="77"/>
  <c r="I9" i="77"/>
  <c r="E51" i="76"/>
  <c r="E49" i="76"/>
  <c r="E47" i="76"/>
  <c r="H45" i="76"/>
  <c r="H42" i="76"/>
  <c r="A42" i="76"/>
  <c r="F36" i="76"/>
  <c r="F35" i="76"/>
  <c r="F34" i="76"/>
  <c r="F33" i="76"/>
  <c r="F32" i="76"/>
  <c r="F31" i="76"/>
  <c r="F30" i="76"/>
  <c r="F29" i="76"/>
  <c r="F28" i="76"/>
  <c r="F27" i="76"/>
  <c r="F26" i="76"/>
  <c r="F19" i="76"/>
  <c r="F18" i="76"/>
  <c r="F17" i="76"/>
  <c r="F16" i="76"/>
  <c r="F15" i="76"/>
  <c r="F14" i="76"/>
  <c r="F13" i="76"/>
  <c r="F12" i="76"/>
  <c r="F11" i="76"/>
  <c r="F10" i="76"/>
  <c r="A1" i="76"/>
  <c r="F9" i="75"/>
  <c r="E51" i="75"/>
  <c r="E49" i="75"/>
  <c r="E47" i="75"/>
  <c r="H45" i="75"/>
  <c r="H42" i="75"/>
  <c r="A42" i="75"/>
  <c r="F36" i="75"/>
  <c r="F35" i="75"/>
  <c r="F34" i="75"/>
  <c r="F33" i="75"/>
  <c r="F32" i="75"/>
  <c r="F31" i="75"/>
  <c r="F30" i="75"/>
  <c r="F29" i="75"/>
  <c r="F28" i="75"/>
  <c r="F27" i="75"/>
  <c r="F26" i="75"/>
  <c r="F19" i="75"/>
  <c r="F18" i="75"/>
  <c r="F17" i="75"/>
  <c r="F16" i="75"/>
  <c r="F15" i="75"/>
  <c r="F14" i="75"/>
  <c r="F13" i="75"/>
  <c r="F12" i="75"/>
  <c r="F11" i="75"/>
  <c r="F10" i="75"/>
  <c r="A1" i="75"/>
  <c r="E51" i="74"/>
  <c r="E49" i="74"/>
  <c r="E47" i="74"/>
  <c r="H45" i="74"/>
  <c r="H42" i="74"/>
  <c r="A42" i="74"/>
  <c r="F36" i="74"/>
  <c r="F35" i="74"/>
  <c r="F34" i="74"/>
  <c r="F33" i="74"/>
  <c r="F32" i="74"/>
  <c r="F31" i="74"/>
  <c r="F30" i="74"/>
  <c r="F29" i="74"/>
  <c r="F28" i="74"/>
  <c r="F27" i="74"/>
  <c r="F26" i="74"/>
  <c r="F19" i="74"/>
  <c r="F18" i="74"/>
  <c r="F17" i="74"/>
  <c r="F16" i="74"/>
  <c r="F15" i="74"/>
  <c r="F14" i="74"/>
  <c r="F13" i="74"/>
  <c r="F12" i="74"/>
  <c r="F11" i="74"/>
  <c r="F10" i="74"/>
  <c r="A1" i="74"/>
  <c r="E51" i="73"/>
  <c r="E49" i="73"/>
  <c r="E47" i="73"/>
  <c r="H45" i="73"/>
  <c r="H42" i="73"/>
  <c r="A42" i="73"/>
  <c r="F36" i="73"/>
  <c r="F35" i="73"/>
  <c r="F34" i="73"/>
  <c r="F33" i="73"/>
  <c r="F32" i="73"/>
  <c r="F31" i="73"/>
  <c r="F30" i="73"/>
  <c r="F29" i="73"/>
  <c r="F28" i="73"/>
  <c r="F27" i="73"/>
  <c r="F26" i="73"/>
  <c r="F19" i="73"/>
  <c r="F18" i="73"/>
  <c r="F17" i="73"/>
  <c r="F16" i="73"/>
  <c r="F15" i="73"/>
  <c r="F14" i="73"/>
  <c r="F13" i="73"/>
  <c r="F12" i="73"/>
  <c r="F11" i="73"/>
  <c r="F10" i="73"/>
  <c r="A1" i="73"/>
  <c r="F9" i="72"/>
  <c r="E51" i="72"/>
  <c r="E49" i="72"/>
  <c r="E47" i="72"/>
  <c r="H45" i="72"/>
  <c r="H42" i="72"/>
  <c r="A42" i="72"/>
  <c r="F36" i="72"/>
  <c r="F35" i="72"/>
  <c r="F34" i="72"/>
  <c r="F33" i="72"/>
  <c r="F32" i="72"/>
  <c r="F31" i="72"/>
  <c r="F30" i="72"/>
  <c r="F29" i="72"/>
  <c r="F28" i="72"/>
  <c r="F27" i="72"/>
  <c r="F26" i="72"/>
  <c r="F19" i="72"/>
  <c r="F18" i="72"/>
  <c r="F17" i="72"/>
  <c r="F16" i="72"/>
  <c r="F15" i="72"/>
  <c r="F14" i="72"/>
  <c r="F13" i="72"/>
  <c r="F12" i="72"/>
  <c r="F11" i="72"/>
  <c r="F10" i="72"/>
  <c r="A1" i="72"/>
  <c r="E51" i="71"/>
  <c r="E49" i="71"/>
  <c r="E47" i="71"/>
  <c r="H45" i="71"/>
  <c r="H42" i="71"/>
  <c r="A42" i="71"/>
  <c r="F36" i="71"/>
  <c r="F35" i="71"/>
  <c r="F34" i="71"/>
  <c r="F33" i="71"/>
  <c r="F32" i="71"/>
  <c r="F31" i="71"/>
  <c r="F30" i="71"/>
  <c r="F29" i="71"/>
  <c r="F28" i="71"/>
  <c r="F27" i="71"/>
  <c r="F26" i="71"/>
  <c r="F19" i="71"/>
  <c r="F18" i="71"/>
  <c r="F17" i="71"/>
  <c r="F16" i="71"/>
  <c r="F15" i="71"/>
  <c r="F14" i="71"/>
  <c r="F13" i="71"/>
  <c r="F12" i="71"/>
  <c r="F11" i="71"/>
  <c r="F10" i="71"/>
  <c r="A1" i="71"/>
  <c r="F9" i="70"/>
  <c r="E51" i="70"/>
  <c r="E49" i="70"/>
  <c r="E47" i="70"/>
  <c r="H45" i="70"/>
  <c r="H42" i="70"/>
  <c r="A42" i="70"/>
  <c r="F36" i="70"/>
  <c r="F35" i="70"/>
  <c r="F34" i="70"/>
  <c r="F33" i="70"/>
  <c r="F32" i="70"/>
  <c r="F31" i="70"/>
  <c r="F30" i="70"/>
  <c r="F29" i="70"/>
  <c r="F28" i="70"/>
  <c r="F27" i="70"/>
  <c r="F26" i="70"/>
  <c r="F19" i="70"/>
  <c r="F18" i="70"/>
  <c r="F17" i="70"/>
  <c r="F16" i="70"/>
  <c r="F15" i="70"/>
  <c r="F14" i="70"/>
  <c r="F13" i="70"/>
  <c r="F12" i="70"/>
  <c r="F11" i="70"/>
  <c r="F10" i="70"/>
  <c r="A1" i="70"/>
  <c r="E51" i="69"/>
  <c r="E49" i="69"/>
  <c r="E47" i="69"/>
  <c r="H45" i="69"/>
  <c r="H42" i="69"/>
  <c r="A42" i="69"/>
  <c r="F36" i="69"/>
  <c r="F35" i="69"/>
  <c r="F34" i="69"/>
  <c r="F33" i="69"/>
  <c r="F32" i="69"/>
  <c r="F31" i="69"/>
  <c r="F30" i="69"/>
  <c r="F29" i="69"/>
  <c r="F28" i="69"/>
  <c r="F27" i="69"/>
  <c r="F26" i="69"/>
  <c r="F19" i="69"/>
  <c r="F18" i="69"/>
  <c r="F17" i="69"/>
  <c r="F16" i="69"/>
  <c r="F15" i="69"/>
  <c r="F14" i="69"/>
  <c r="F13" i="69"/>
  <c r="F12" i="69"/>
  <c r="F11" i="69"/>
  <c r="F10" i="69"/>
  <c r="A1" i="69"/>
  <c r="F9" i="68"/>
  <c r="E51" i="68"/>
  <c r="E49" i="68"/>
  <c r="E47" i="68"/>
  <c r="H45" i="68"/>
  <c r="H42" i="68"/>
  <c r="A42" i="68"/>
  <c r="F36" i="68"/>
  <c r="F35" i="68"/>
  <c r="F34" i="68"/>
  <c r="F33" i="68"/>
  <c r="F32" i="68"/>
  <c r="F31" i="68"/>
  <c r="F30" i="68"/>
  <c r="F29" i="68"/>
  <c r="F28" i="68"/>
  <c r="F27" i="68"/>
  <c r="F26" i="68"/>
  <c r="F19" i="68"/>
  <c r="F18" i="68"/>
  <c r="F17" i="68"/>
  <c r="F16" i="68"/>
  <c r="F15" i="68"/>
  <c r="F14" i="68"/>
  <c r="F13" i="68"/>
  <c r="F12" i="68"/>
  <c r="F11" i="68"/>
  <c r="F10" i="68"/>
  <c r="A1" i="68"/>
  <c r="F9" i="67"/>
  <c r="E51" i="67"/>
  <c r="E49" i="67"/>
  <c r="E47" i="67"/>
  <c r="H45" i="67"/>
  <c r="H42" i="67"/>
  <c r="A42" i="67"/>
  <c r="F36" i="67"/>
  <c r="F35" i="67"/>
  <c r="F34" i="67"/>
  <c r="F33" i="67"/>
  <c r="F32" i="67"/>
  <c r="F31" i="67"/>
  <c r="F30" i="67"/>
  <c r="F29" i="67"/>
  <c r="F28" i="67"/>
  <c r="F27" i="67"/>
  <c r="F26" i="67"/>
  <c r="F19" i="67"/>
  <c r="F18" i="67"/>
  <c r="F17" i="67"/>
  <c r="F16" i="67"/>
  <c r="F15" i="67"/>
  <c r="F14" i="67"/>
  <c r="F13" i="67"/>
  <c r="F12" i="67"/>
  <c r="F11" i="67"/>
  <c r="F10" i="67"/>
  <c r="A1" i="67"/>
  <c r="F9" i="66"/>
  <c r="E51" i="66"/>
  <c r="E49" i="66"/>
  <c r="E47" i="66"/>
  <c r="H45" i="66"/>
  <c r="H42" i="66"/>
  <c r="A42" i="66"/>
  <c r="F36" i="66"/>
  <c r="F35" i="66"/>
  <c r="F34" i="66"/>
  <c r="F33" i="66"/>
  <c r="F32" i="66"/>
  <c r="F31" i="66"/>
  <c r="F30" i="66"/>
  <c r="F29" i="66"/>
  <c r="F28" i="66"/>
  <c r="F27" i="66"/>
  <c r="F26" i="66"/>
  <c r="F19" i="66"/>
  <c r="F18" i="66"/>
  <c r="F17" i="66"/>
  <c r="F16" i="66"/>
  <c r="F15" i="66"/>
  <c r="F14" i="66"/>
  <c r="F13" i="66"/>
  <c r="F12" i="66"/>
  <c r="F11" i="66"/>
  <c r="F10" i="66"/>
  <c r="A1" i="66"/>
  <c r="E51" i="65"/>
  <c r="E49" i="65"/>
  <c r="E47" i="65"/>
  <c r="H45" i="65"/>
  <c r="H42" i="65"/>
  <c r="A42" i="65"/>
  <c r="F36" i="65"/>
  <c r="F35" i="65"/>
  <c r="F34" i="65"/>
  <c r="F33" i="65"/>
  <c r="F32" i="65"/>
  <c r="F31" i="65"/>
  <c r="F30" i="65"/>
  <c r="F29" i="65"/>
  <c r="F28" i="65"/>
  <c r="F27" i="65"/>
  <c r="F26" i="65"/>
  <c r="F19" i="65"/>
  <c r="F18" i="65"/>
  <c r="F17" i="65"/>
  <c r="F16" i="65"/>
  <c r="F15" i="65"/>
  <c r="F14" i="65"/>
  <c r="F13" i="65"/>
  <c r="F12" i="65"/>
  <c r="F11" i="65"/>
  <c r="F10" i="65"/>
  <c r="A1" i="65"/>
  <c r="E51" i="64"/>
  <c r="E49" i="64"/>
  <c r="E47" i="64"/>
  <c r="H45" i="64"/>
  <c r="H42" i="64"/>
  <c r="A42" i="64"/>
  <c r="F36" i="64"/>
  <c r="F35" i="64"/>
  <c r="F34" i="64"/>
  <c r="F33" i="64"/>
  <c r="F32" i="64"/>
  <c r="F31" i="64"/>
  <c r="F30" i="64"/>
  <c r="F29" i="64"/>
  <c r="F28" i="64"/>
  <c r="F27" i="64"/>
  <c r="F26" i="64"/>
  <c r="F19" i="64"/>
  <c r="F18" i="64"/>
  <c r="F17" i="64"/>
  <c r="F16" i="64"/>
  <c r="F15" i="64"/>
  <c r="F14" i="64"/>
  <c r="F13" i="64"/>
  <c r="F12" i="64"/>
  <c r="F11" i="64"/>
  <c r="F10" i="64"/>
  <c r="A1" i="64"/>
  <c r="E51" i="63"/>
  <c r="E49" i="63"/>
  <c r="E47" i="63"/>
  <c r="H45" i="63"/>
  <c r="H42" i="63"/>
  <c r="A42" i="63"/>
  <c r="F36" i="63"/>
  <c r="F35" i="63"/>
  <c r="F34" i="63"/>
  <c r="F33" i="63"/>
  <c r="F32" i="63"/>
  <c r="F31" i="63"/>
  <c r="F30" i="63"/>
  <c r="F29" i="63"/>
  <c r="F28" i="63"/>
  <c r="F27" i="63"/>
  <c r="F26" i="63"/>
  <c r="F19" i="63"/>
  <c r="F18" i="63"/>
  <c r="F17" i="63"/>
  <c r="F16" i="63"/>
  <c r="F15" i="63"/>
  <c r="F14" i="63"/>
  <c r="F13" i="63"/>
  <c r="F12" i="63"/>
  <c r="F11" i="63"/>
  <c r="F10" i="63"/>
  <c r="A1" i="63"/>
  <c r="F9" i="62"/>
  <c r="E51" i="62"/>
  <c r="E49" i="62"/>
  <c r="E47" i="62"/>
  <c r="H45" i="62"/>
  <c r="H42" i="62"/>
  <c r="A42" i="62"/>
  <c r="F36" i="62"/>
  <c r="F35" i="62"/>
  <c r="F34" i="62"/>
  <c r="F33" i="62"/>
  <c r="F32" i="62"/>
  <c r="F31" i="62"/>
  <c r="F30" i="62"/>
  <c r="F29" i="62"/>
  <c r="F28" i="62"/>
  <c r="F27" i="62"/>
  <c r="F26" i="62"/>
  <c r="F19" i="62"/>
  <c r="F18" i="62"/>
  <c r="F17" i="62"/>
  <c r="F16" i="62"/>
  <c r="F15" i="62"/>
  <c r="F14" i="62"/>
  <c r="F13" i="62"/>
  <c r="F12" i="62"/>
  <c r="F11" i="62"/>
  <c r="F10" i="62"/>
  <c r="A1" i="62"/>
  <c r="F9" i="61"/>
  <c r="E51" i="61"/>
  <c r="E49" i="61"/>
  <c r="E47" i="61"/>
  <c r="H45" i="61"/>
  <c r="H42" i="61"/>
  <c r="A42" i="61"/>
  <c r="F36" i="61"/>
  <c r="F35" i="61"/>
  <c r="F34" i="61"/>
  <c r="F33" i="61"/>
  <c r="F32" i="61"/>
  <c r="F31" i="61"/>
  <c r="F30" i="61"/>
  <c r="F29" i="61"/>
  <c r="F28" i="61"/>
  <c r="F27" i="61"/>
  <c r="F26" i="61"/>
  <c r="F19" i="61"/>
  <c r="F18" i="61"/>
  <c r="F17" i="61"/>
  <c r="F16" i="61"/>
  <c r="F15" i="61"/>
  <c r="F14" i="61"/>
  <c r="F13" i="61"/>
  <c r="F12" i="61"/>
  <c r="F11" i="61"/>
  <c r="F10" i="61"/>
  <c r="A1" i="61"/>
  <c r="F9" i="60"/>
  <c r="E51" i="60"/>
  <c r="E49" i="60"/>
  <c r="E47" i="60"/>
  <c r="H45" i="60"/>
  <c r="H42" i="60"/>
  <c r="A42" i="60"/>
  <c r="F36" i="60"/>
  <c r="F35" i="60"/>
  <c r="F34" i="60"/>
  <c r="F33" i="60"/>
  <c r="F32" i="60"/>
  <c r="F31" i="60"/>
  <c r="F30" i="60"/>
  <c r="F29" i="60"/>
  <c r="F28" i="60"/>
  <c r="F27" i="60"/>
  <c r="F26" i="60"/>
  <c r="F19" i="60"/>
  <c r="F18" i="60"/>
  <c r="F17" i="60"/>
  <c r="F16" i="60"/>
  <c r="F15" i="60"/>
  <c r="F14" i="60"/>
  <c r="F13" i="60"/>
  <c r="F12" i="60"/>
  <c r="F11" i="60"/>
  <c r="F10" i="60"/>
  <c r="A1" i="60"/>
  <c r="F9" i="59"/>
  <c r="E51" i="59"/>
  <c r="E49" i="59"/>
  <c r="E47" i="59"/>
  <c r="H45" i="59"/>
  <c r="H42" i="59"/>
  <c r="A42" i="59"/>
  <c r="F36" i="59"/>
  <c r="F35" i="59"/>
  <c r="F34" i="59"/>
  <c r="F33" i="59"/>
  <c r="F32" i="59"/>
  <c r="F31" i="59"/>
  <c r="F30" i="59"/>
  <c r="F29" i="59"/>
  <c r="F28" i="59"/>
  <c r="F27" i="59"/>
  <c r="F26" i="59"/>
  <c r="F19" i="59"/>
  <c r="F18" i="59"/>
  <c r="F17" i="59"/>
  <c r="F16" i="59"/>
  <c r="F15" i="59"/>
  <c r="F14" i="59"/>
  <c r="F13" i="59"/>
  <c r="F12" i="59"/>
  <c r="F11" i="59"/>
  <c r="F10" i="59"/>
  <c r="A1" i="59"/>
  <c r="F9" i="58"/>
  <c r="E51" i="58"/>
  <c r="E49" i="58"/>
  <c r="E47" i="58"/>
  <c r="H45" i="58"/>
  <c r="C44" i="58"/>
  <c r="H42" i="58"/>
  <c r="A42" i="58"/>
  <c r="F36" i="58"/>
  <c r="F35" i="58"/>
  <c r="F34" i="58"/>
  <c r="F33" i="58"/>
  <c r="F32" i="58"/>
  <c r="F31" i="58"/>
  <c r="F30" i="58"/>
  <c r="F29" i="58"/>
  <c r="F28" i="58"/>
  <c r="F27" i="58"/>
  <c r="F26" i="58"/>
  <c r="F19" i="58"/>
  <c r="F18" i="58"/>
  <c r="F17" i="58"/>
  <c r="F16" i="58"/>
  <c r="F15" i="58"/>
  <c r="F14" i="58"/>
  <c r="F13" i="58"/>
  <c r="F12" i="58"/>
  <c r="F11" i="58"/>
  <c r="F10" i="58"/>
  <c r="A1" i="58"/>
  <c r="F9" i="57"/>
  <c r="E51" i="57"/>
  <c r="E49" i="57"/>
  <c r="E47" i="57"/>
  <c r="H45" i="57"/>
  <c r="H42" i="57"/>
  <c r="A42" i="57"/>
  <c r="F36" i="57"/>
  <c r="F35" i="57"/>
  <c r="F34" i="57"/>
  <c r="F33" i="57"/>
  <c r="F32" i="57"/>
  <c r="F31" i="57"/>
  <c r="F30" i="57"/>
  <c r="F29" i="57"/>
  <c r="F28" i="57"/>
  <c r="F27" i="57"/>
  <c r="F26" i="57"/>
  <c r="F19" i="57"/>
  <c r="F18" i="57"/>
  <c r="F17" i="57"/>
  <c r="F16" i="57"/>
  <c r="F15" i="57"/>
  <c r="F14" i="57"/>
  <c r="F13" i="57"/>
  <c r="F12" i="57"/>
  <c r="F11" i="57"/>
  <c r="F10" i="57"/>
  <c r="A1" i="57"/>
  <c r="E51" i="56"/>
  <c r="E49" i="56"/>
  <c r="E47" i="56"/>
  <c r="H45" i="56"/>
  <c r="H42" i="56"/>
  <c r="A42" i="56"/>
  <c r="A1" i="56"/>
  <c r="F36" i="56"/>
  <c r="F35" i="56"/>
  <c r="F34" i="56"/>
  <c r="F33" i="56"/>
  <c r="F32" i="56"/>
  <c r="F31" i="56"/>
  <c r="F30" i="56"/>
  <c r="F29" i="56"/>
  <c r="F28" i="56"/>
  <c r="F27" i="56"/>
  <c r="F26" i="56"/>
  <c r="F10" i="56"/>
  <c r="F11" i="56"/>
  <c r="F12" i="56"/>
  <c r="F13" i="56"/>
  <c r="F14" i="56"/>
  <c r="F15" i="56"/>
  <c r="F16" i="56"/>
  <c r="F17" i="56"/>
  <c r="F18" i="56"/>
  <c r="F19" i="56"/>
  <c r="F36" i="54"/>
  <c r="F35" i="54"/>
  <c r="F34" i="54"/>
  <c r="F33" i="54"/>
  <c r="F32" i="54"/>
  <c r="F31" i="54"/>
  <c r="F30" i="54"/>
  <c r="F29" i="54"/>
  <c r="F28" i="54"/>
  <c r="H27" i="54"/>
  <c r="F27" i="54"/>
  <c r="F26" i="54"/>
  <c r="F10" i="54"/>
  <c r="F11" i="54"/>
  <c r="F12" i="54"/>
  <c r="F13" i="54"/>
  <c r="F14" i="54"/>
  <c r="F15" i="54"/>
  <c r="F16" i="54"/>
  <c r="F17" i="54"/>
  <c r="F18" i="54"/>
  <c r="F19" i="54"/>
  <c r="F9" i="54"/>
  <c r="C44" i="54"/>
  <c r="C44" i="56" s="1"/>
  <c r="C26" i="77" s="1"/>
  <c r="H10" i="54"/>
  <c r="C44" i="70" l="1"/>
  <c r="C44" i="76"/>
  <c r="C44" i="62"/>
  <c r="C44" i="69"/>
  <c r="C44" i="75"/>
  <c r="C44" i="63"/>
  <c r="Q13" i="77"/>
  <c r="C44" i="61"/>
  <c r="C44" i="68"/>
  <c r="C44" i="60"/>
  <c r="C44" i="67"/>
  <c r="C44" i="74"/>
  <c r="Q9" i="77"/>
  <c r="C44" i="59"/>
  <c r="C44" i="66"/>
  <c r="C44" i="73"/>
  <c r="Q17" i="77"/>
  <c r="Q18" i="77"/>
  <c r="C44" i="72"/>
  <c r="C44" i="65"/>
  <c r="C44" i="57"/>
  <c r="C44" i="71"/>
  <c r="Q12" i="77"/>
  <c r="C44" i="64"/>
  <c r="Q20" i="77"/>
  <c r="G22" i="77" s="1"/>
</calcChain>
</file>

<file path=xl/sharedStrings.xml><?xml version="1.0" encoding="utf-8"?>
<sst xmlns="http://schemas.openxmlformats.org/spreadsheetml/2006/main" count="2208" uniqueCount="140">
  <si>
    <t>出場種目</t>
    <rPh sb="0" eb="2">
      <t>シュツジョウ</t>
    </rPh>
    <rPh sb="2" eb="4">
      <t>シュモク</t>
    </rPh>
    <phoneticPr fontId="2"/>
  </si>
  <si>
    <t>チーム名</t>
    <rPh sb="3" eb="4">
      <t>メイ</t>
    </rPh>
    <phoneticPr fontId="2"/>
  </si>
  <si>
    <t>年齢</t>
    <rPh sb="0" eb="2">
      <t>ネンレイ</t>
    </rPh>
    <phoneticPr fontId="2"/>
  </si>
  <si>
    <t>ふりがな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</si>
  <si>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</si>
  <si>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</si>
  <si>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氏名</t>
    <rPh sb="0" eb="2">
      <t>シメイ</t>
    </rPh>
    <phoneticPr fontId="2"/>
  </si>
  <si>
    <t>申込責任者　</t>
    <rPh sb="0" eb="2">
      <t>モウシコミ</t>
    </rPh>
    <rPh sb="2" eb="5">
      <t>セキニンシャ</t>
    </rPh>
    <phoneticPr fontId="2"/>
  </si>
  <si>
    <t>左のフォーマットへの直接入力はできません。</t>
    <rPh sb="0" eb="1">
      <t>ヒダリ</t>
    </rPh>
    <rPh sb="10" eb="12">
      <t>チョクセツ</t>
    </rPh>
    <rPh sb="12" eb="14">
      <t>ニュウリョク</t>
    </rPh>
    <phoneticPr fontId="2"/>
  </si>
  <si>
    <t>年齢確定日</t>
    <rPh sb="0" eb="2">
      <t>ネンレイ</t>
    </rPh>
    <rPh sb="2" eb="4">
      <t>カクテイ</t>
    </rPh>
    <rPh sb="4" eb="5">
      <t>ビ</t>
    </rPh>
    <phoneticPr fontId="2"/>
  </si>
  <si>
    <t>電　　話　　</t>
    <phoneticPr fontId="2"/>
  </si>
  <si>
    <t>住所〒　</t>
    <phoneticPr fontId="2"/>
  </si>
  <si>
    <t>シートの削除をしないで下さい</t>
    <rPh sb="4" eb="6">
      <t>サクジョ</t>
    </rPh>
    <rPh sb="11" eb="12">
      <t>クダ</t>
    </rPh>
    <phoneticPr fontId="2"/>
  </si>
  <si>
    <t>監督</t>
  </si>
  <si>
    <t>コーチ</t>
    <phoneticPr fontId="2"/>
  </si>
  <si>
    <t>必ず監督コーチを入力して下さい</t>
    <rPh sb="0" eb="1">
      <t>カナラ</t>
    </rPh>
    <rPh sb="2" eb="4">
      <t>カントク</t>
    </rPh>
    <rPh sb="8" eb="10">
      <t>ニュウリョク</t>
    </rPh>
    <rPh sb="12" eb="13">
      <t>クダ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</si>
  <si>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</si>
  <si>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</si>
  <si>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</si>
  <si>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※</t>
    <phoneticPr fontId="2"/>
  </si>
  <si>
    <t>組</t>
    <rPh sb="0" eb="1">
      <t>ク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</si>
  <si>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</si>
  <si>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</si>
  <si>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</si>
  <si>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合　　　　　計</t>
    <rPh sb="0" eb="1">
      <t>ゴウ</t>
    </rPh>
    <rPh sb="6" eb="7">
      <t>ケイ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</si>
  <si>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</si>
  <si>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\</t>
    <phoneticPr fontId="2"/>
  </si>
  <si>
    <t>を納入致します</t>
    <rPh sb="1" eb="3">
      <t>ノウニュウ</t>
    </rPh>
    <rPh sb="3" eb="4">
      <t>イタ</t>
    </rPh>
    <phoneticPr fontId="2"/>
  </si>
  <si>
    <t>申込日</t>
    <rPh sb="0" eb="3">
      <t>モウシコミビ</t>
    </rPh>
    <phoneticPr fontId="2"/>
  </si>
  <si>
    <t>参加料納入表</t>
    <rPh sb="0" eb="3">
      <t>サンカリョウ</t>
    </rPh>
    <rPh sb="3" eb="5">
      <t>ノウニュウ</t>
    </rPh>
    <rPh sb="5" eb="6">
      <t>ヒョウ</t>
    </rPh>
    <phoneticPr fontId="2"/>
  </si>
  <si>
    <t>社会人クラブバドミントン連盟</t>
  </si>
  <si>
    <t>申込日付の入力</t>
    <rPh sb="0" eb="2">
      <t>モウシコミ</t>
    </rPh>
    <rPh sb="2" eb="4">
      <t>ヒヅケ</t>
    </rPh>
    <rPh sb="5" eb="7">
      <t>ニュウリョク</t>
    </rPh>
    <phoneticPr fontId="2"/>
  </si>
  <si>
    <t>連盟か協会を
選択して下さい</t>
    <rPh sb="0" eb="2">
      <t>レンメイ</t>
    </rPh>
    <rPh sb="3" eb="5">
      <t>キョウカイ</t>
    </rPh>
    <rPh sb="7" eb="9">
      <t>センタク</t>
    </rPh>
    <rPh sb="11" eb="12">
      <t>クダ</t>
    </rPh>
    <phoneticPr fontId="2"/>
  </si>
  <si>
    <t>:</t>
    <phoneticPr fontId="2"/>
  </si>
  <si>
    <t>印</t>
    <rPh sb="0" eb="1">
      <t>イン</t>
    </rPh>
    <phoneticPr fontId="2"/>
  </si>
  <si>
    <t>こちらに入力すとる、全ページに記入されます。</t>
    <rPh sb="4" eb="6">
      <t>ニュウリョク</t>
    </rPh>
    <rPh sb="10" eb="11">
      <t>ゼン</t>
    </rPh>
    <rPh sb="15" eb="17">
      <t>キニュウ</t>
    </rPh>
    <phoneticPr fontId="2"/>
  </si>
  <si>
    <t>都道府県名入力</t>
  </si>
  <si>
    <t>選択してください</t>
    <rPh sb="0" eb="2">
      <t>センタク</t>
    </rPh>
    <phoneticPr fontId="2"/>
  </si>
  <si>
    <t>審判有資格者は○をつけてください</t>
    <rPh sb="0" eb="2">
      <t>シンパン</t>
    </rPh>
    <rPh sb="2" eb="6">
      <t>ユウシカクシャ</t>
    </rPh>
    <phoneticPr fontId="2"/>
  </si>
  <si>
    <t>成年男子団体</t>
    <rPh sb="2" eb="4">
      <t>ダンシ</t>
    </rPh>
    <rPh sb="4" eb="6">
      <t>ダンタイ</t>
    </rPh>
    <phoneticPr fontId="2"/>
  </si>
  <si>
    <t>年代別混合団体戦A</t>
    <rPh sb="0" eb="3">
      <t>ネンダイベツ</t>
    </rPh>
    <rPh sb="3" eb="5">
      <t>コンゴウ</t>
    </rPh>
    <rPh sb="5" eb="8">
      <t>ダンタイセン</t>
    </rPh>
    <phoneticPr fontId="2"/>
  </si>
  <si>
    <t>年代別混合団体戦B</t>
    <rPh sb="0" eb="3">
      <t>ネンダイベツ</t>
    </rPh>
    <rPh sb="3" eb="5">
      <t>コンゴウ</t>
    </rPh>
    <rPh sb="5" eb="8">
      <t>ダンタイセン</t>
    </rPh>
    <phoneticPr fontId="2"/>
  </si>
  <si>
    <t>年代別混合団体戦C</t>
    <rPh sb="0" eb="3">
      <t>ネンダイベツ</t>
    </rPh>
    <rPh sb="3" eb="5">
      <t>コンゴウ</t>
    </rPh>
    <rPh sb="5" eb="8">
      <t>ダンタイセン</t>
    </rPh>
    <phoneticPr fontId="2"/>
  </si>
  <si>
    <t>成年女子団体戦</t>
    <rPh sb="0" eb="2">
      <t>セイネン</t>
    </rPh>
    <rPh sb="2" eb="4">
      <t>ジョシ</t>
    </rPh>
    <rPh sb="4" eb="7">
      <t>ダンタイセン</t>
    </rPh>
    <phoneticPr fontId="2"/>
  </si>
  <si>
    <t>壮年女子団体戦</t>
    <rPh sb="0" eb="2">
      <t>ソウネン</t>
    </rPh>
    <rPh sb="2" eb="4">
      <t>ジョシ</t>
    </rPh>
    <rPh sb="4" eb="7">
      <t>ダンタイセン</t>
    </rPh>
    <phoneticPr fontId="2"/>
  </si>
  <si>
    <t>壮年男子団体戦B</t>
    <rPh sb="0" eb="2">
      <t>ソウネン</t>
    </rPh>
    <rPh sb="2" eb="4">
      <t>ダンシ</t>
    </rPh>
    <rPh sb="4" eb="7">
      <t>ダンタイセン</t>
    </rPh>
    <phoneticPr fontId="2"/>
  </si>
  <si>
    <t>壮年男子団体戦A</t>
    <rPh sb="0" eb="2">
      <t>ソウネン</t>
    </rPh>
    <rPh sb="2" eb="4">
      <t>ダンシ</t>
    </rPh>
    <rPh sb="4" eb="7">
      <t>ダンタイセン</t>
    </rPh>
    <phoneticPr fontId="2"/>
  </si>
  <si>
    <t>その他連盟</t>
    <rPh sb="2" eb="3">
      <t>タ</t>
    </rPh>
    <rPh sb="3" eb="5">
      <t>レンメイ</t>
    </rPh>
    <phoneticPr fontId="2"/>
  </si>
  <si>
    <t>その他連盟の方は○をつけてください</t>
    <rPh sb="2" eb="3">
      <t>タ</t>
    </rPh>
    <rPh sb="3" eb="5">
      <t>レンメイ</t>
    </rPh>
    <rPh sb="6" eb="7">
      <t>ホウ</t>
    </rPh>
    <phoneticPr fontId="2"/>
  </si>
  <si>
    <t>人</t>
  </si>
  <si>
    <t>人</t>
    <rPh sb="0" eb="1">
      <t>ニン</t>
    </rPh>
    <phoneticPr fontId="2"/>
  </si>
  <si>
    <t>+</t>
  </si>
  <si>
    <t>+</t>
    <phoneticPr fontId="2"/>
  </si>
  <si>
    <t>参加団体数
を入力</t>
    <rPh sb="0" eb="2">
      <t>サンカ</t>
    </rPh>
    <rPh sb="2" eb="4">
      <t>ダンタイ</t>
    </rPh>
    <rPh sb="7" eb="9">
      <t>ニュウリョク</t>
    </rPh>
    <phoneticPr fontId="2"/>
  </si>
  <si>
    <t>その他連盟
登録者数
を入力</t>
    <rPh sb="2" eb="3">
      <t>タ</t>
    </rPh>
    <rPh sb="3" eb="5">
      <t>レンメイ</t>
    </rPh>
    <rPh sb="6" eb="8">
      <t>トウロク</t>
    </rPh>
    <rPh sb="8" eb="9">
      <t>シャ</t>
    </rPh>
    <rPh sb="12" eb="14">
      <t>ニュウリョク</t>
    </rPh>
    <phoneticPr fontId="2"/>
  </si>
  <si>
    <t>女</t>
    <rPh sb="0" eb="1">
      <t>オンナ</t>
    </rPh>
    <phoneticPr fontId="2"/>
  </si>
  <si>
    <t>１／２３</t>
    <phoneticPr fontId="2"/>
  </si>
  <si>
    <t>２／２３</t>
    <phoneticPr fontId="2"/>
  </si>
  <si>
    <t>３／２３</t>
    <phoneticPr fontId="2"/>
  </si>
  <si>
    <t>４／２３</t>
    <phoneticPr fontId="2"/>
  </si>
  <si>
    <t>５／２３</t>
    <phoneticPr fontId="2"/>
  </si>
  <si>
    <t>６／２３</t>
    <phoneticPr fontId="2"/>
  </si>
  <si>
    <t>７／２３</t>
    <phoneticPr fontId="2"/>
  </si>
  <si>
    <t>８／２３</t>
    <phoneticPr fontId="2"/>
  </si>
  <si>
    <t>９／２３</t>
    <phoneticPr fontId="2"/>
  </si>
  <si>
    <t>１０／２３</t>
    <phoneticPr fontId="2"/>
  </si>
  <si>
    <t>１１／２３</t>
    <phoneticPr fontId="2"/>
  </si>
  <si>
    <t>１２／２３</t>
    <phoneticPr fontId="2"/>
  </si>
  <si>
    <t>１３／２３</t>
    <phoneticPr fontId="2"/>
  </si>
  <si>
    <t>１４／２３</t>
    <phoneticPr fontId="2"/>
  </si>
  <si>
    <t>１５／２３</t>
    <phoneticPr fontId="2"/>
  </si>
  <si>
    <t>１６／２３</t>
    <phoneticPr fontId="2"/>
  </si>
  <si>
    <t>１７／２３</t>
    <phoneticPr fontId="2"/>
  </si>
  <si>
    <t>１８／２３</t>
    <phoneticPr fontId="2"/>
  </si>
  <si>
    <t>１９／２３</t>
    <phoneticPr fontId="2"/>
  </si>
  <si>
    <t>２０／２３</t>
    <phoneticPr fontId="2"/>
  </si>
  <si>
    <t>２１／２３</t>
    <phoneticPr fontId="2"/>
  </si>
  <si>
    <t>２２／２３</t>
    <phoneticPr fontId="2"/>
  </si>
  <si>
    <t>２３／２３</t>
    <phoneticPr fontId="2"/>
  </si>
  <si>
    <t>一般男子団体</t>
    <rPh sb="0" eb="2">
      <t>イッパン</t>
    </rPh>
    <rPh sb="2" eb="4">
      <t>ダンシ</t>
    </rPh>
    <rPh sb="4" eb="6">
      <t>ダンタイ</t>
    </rPh>
    <phoneticPr fontId="2"/>
  </si>
  <si>
    <t>一般女子団体</t>
    <rPh sb="0" eb="2">
      <t>イッパン</t>
    </rPh>
    <rPh sb="2" eb="4">
      <t>ジョシ</t>
    </rPh>
    <rPh sb="4" eb="6">
      <t>ダンタイ</t>
    </rPh>
    <phoneticPr fontId="2"/>
  </si>
  <si>
    <t>一般混合団体</t>
    <rPh sb="0" eb="2">
      <t>イッパン</t>
    </rPh>
    <rPh sb="2" eb="4">
      <t>コンゴウ</t>
    </rPh>
    <rPh sb="4" eb="6">
      <t>ダンタイ</t>
    </rPh>
    <phoneticPr fontId="2"/>
  </si>
  <si>
    <t>一般男子（予備）</t>
    <rPh sb="0" eb="2">
      <t>イッパン</t>
    </rPh>
    <rPh sb="2" eb="4">
      <t>ダンシ</t>
    </rPh>
    <rPh sb="3" eb="4">
      <t>ナリオ</t>
    </rPh>
    <rPh sb="5" eb="7">
      <t>ヨビ</t>
    </rPh>
    <phoneticPr fontId="2"/>
  </si>
  <si>
    <t>お願い</t>
    <rPh sb="1" eb="2">
      <t>ネガ</t>
    </rPh>
    <phoneticPr fontId="2"/>
  </si>
  <si>
    <t>毎年、全種別の申込用紙を郵送させていただいておりましたが、</t>
    <rPh sb="0" eb="2">
      <t>マイトシ</t>
    </rPh>
    <rPh sb="3" eb="4">
      <t>ゼン</t>
    </rPh>
    <rPh sb="4" eb="6">
      <t>シュベツ</t>
    </rPh>
    <rPh sb="7" eb="9">
      <t>モウシコミ</t>
    </rPh>
    <rPh sb="9" eb="11">
      <t>ヨウシ</t>
    </rPh>
    <phoneticPr fontId="2"/>
  </si>
  <si>
    <t>SDGsなど環境に配慮をする観点から、社会人ｸﾗﾌﾞﾊﾞﾄﾞﾐﾝﾄﾝ連盟のHPより、</t>
    <rPh sb="6" eb="8">
      <t>カンキョウ</t>
    </rPh>
    <rPh sb="9" eb="11">
      <t>ハイリョ</t>
    </rPh>
    <rPh sb="19" eb="21">
      <t>シャカイ</t>
    </rPh>
    <rPh sb="21" eb="22">
      <t>ジン</t>
    </rPh>
    <rPh sb="34" eb="36">
      <t>レンメイ</t>
    </rPh>
    <phoneticPr fontId="2"/>
  </si>
  <si>
    <t>必要な申込書を各自で取得いただきますよう、ご協力お願いいたします。</t>
    <rPh sb="10" eb="12">
      <t>シュトク</t>
    </rPh>
    <phoneticPr fontId="2"/>
  </si>
  <si>
    <t>日本社会人クラブバドミントン連盟</t>
    <rPh sb="0" eb="2">
      <t>ニホン</t>
    </rPh>
    <rPh sb="2" eb="5">
      <t>シャカイジン</t>
    </rPh>
    <rPh sb="14" eb="16">
      <t>レンメイ</t>
    </rPh>
    <phoneticPr fontId="2"/>
  </si>
  <si>
    <t>都道府県協会</t>
    <rPh sb="0" eb="6">
      <t>トドウフケンキョウカイ</t>
    </rPh>
    <phoneticPr fontId="2"/>
  </si>
  <si>
    <t>（申込都道府県名）</t>
    <rPh sb="1" eb="3">
      <t>モウシコミ</t>
    </rPh>
    <rPh sb="3" eb="5">
      <t>トドウ</t>
    </rPh>
    <rPh sb="5" eb="7">
      <t>フケン</t>
    </rPh>
    <rPh sb="7" eb="8">
      <t>メイ</t>
    </rPh>
    <phoneticPr fontId="2"/>
  </si>
  <si>
    <t>上記選手は、当連盟に会員登録済みの者であり、当連盟代表選手として推薦致します。</t>
    <rPh sb="0" eb="2">
      <t>ジョウキ</t>
    </rPh>
    <rPh sb="2" eb="4">
      <t>センシュ</t>
    </rPh>
    <rPh sb="6" eb="7">
      <t>トウ</t>
    </rPh>
    <rPh sb="7" eb="9">
      <t>レンメイ</t>
    </rPh>
    <rPh sb="10" eb="12">
      <t>カイイン</t>
    </rPh>
    <rPh sb="12" eb="14">
      <t>トウロク</t>
    </rPh>
    <rPh sb="14" eb="15">
      <t>ス</t>
    </rPh>
    <rPh sb="17" eb="18">
      <t>モノ</t>
    </rPh>
    <rPh sb="22" eb="25">
      <t>トウレンメイ</t>
    </rPh>
    <rPh sb="25" eb="27">
      <t>ダイヒョウ</t>
    </rPh>
    <rPh sb="27" eb="29">
      <t>センシュ</t>
    </rPh>
    <rPh sb="32" eb="35">
      <t>スイセンイタ</t>
    </rPh>
    <phoneticPr fontId="2"/>
  </si>
  <si>
    <t>補強選手</t>
    <rPh sb="0" eb="4">
      <t>ホキョウセンシュ</t>
    </rPh>
    <phoneticPr fontId="2"/>
  </si>
  <si>
    <t>第２５回全国社会人クラブ対抗バドミントン選手権大会申込書</t>
    <phoneticPr fontId="2"/>
  </si>
  <si>
    <t>栃木県社会人クラブバドミントン連盟御中</t>
    <rPh sb="0" eb="2">
      <t>トチギ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</si>
  <si>
    <t>生年月日</t>
    <rPh sb="0" eb="4">
      <t>セイネンガッピ</t>
    </rPh>
    <phoneticPr fontId="2"/>
  </si>
  <si>
    <t>協会会員番号</t>
    <rPh sb="0" eb="2">
      <t>キョウカイ</t>
    </rPh>
    <rPh sb="2" eb="6">
      <t>カイインバンゴウ</t>
    </rPh>
    <phoneticPr fontId="2"/>
  </si>
  <si>
    <t>審判資格</t>
    <rPh sb="0" eb="4">
      <t>シンパンシカク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</si>
  <si>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</si>
  <si>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</si>
  <si>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</si>
  <si>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</si>
  <si>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</si>
  <si>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</si>
  <si>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</si>
  <si>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有資格者
は　〇</t>
    <rPh sb="0" eb="4">
      <t>ユウシカクシャ</t>
    </rPh>
    <phoneticPr fontId="2"/>
  </si>
  <si>
    <t>その他連盟
の方は 〇</t>
    <rPh sb="2" eb="3">
      <t>タ</t>
    </rPh>
    <rPh sb="3" eb="5">
      <t>レンメイ</t>
    </rPh>
    <rPh sb="7" eb="8">
      <t>カタ</t>
    </rPh>
    <phoneticPr fontId="2"/>
  </si>
  <si>
    <t>補強選手
の方は 〇</t>
    <rPh sb="0" eb="4">
      <t>ホキョウセンシュ</t>
    </rPh>
    <rPh sb="6" eb="7">
      <t>カタ</t>
    </rPh>
    <phoneticPr fontId="2"/>
  </si>
  <si>
    <t>チャンピオンカップの部　一般男子団体戦</t>
    <phoneticPr fontId="2"/>
  </si>
  <si>
    <t>【例】</t>
    <rPh sb="1" eb="2">
      <t>レイ</t>
    </rPh>
    <phoneticPr fontId="2"/>
  </si>
  <si>
    <t>西暦で入力 XXXX/XX/XX</t>
    <rPh sb="0" eb="2">
      <t>セイレキ</t>
    </rPh>
    <rPh sb="3" eb="5">
      <t>ニュウリョク</t>
    </rPh>
    <phoneticPr fontId="2"/>
  </si>
  <si>
    <t>　　　　入力不要　一般男子のシートにて入力</t>
    <rPh sb="4" eb="8">
      <t>ニュウリョクフヨウ</t>
    </rPh>
    <rPh sb="9" eb="13">
      <t>イッパンダンシ</t>
    </rPh>
    <rPh sb="19" eb="21">
      <t>ニュウリョク</t>
    </rPh>
    <phoneticPr fontId="2"/>
  </si>
  <si>
    <t>2024/12/*</t>
    <phoneticPr fontId="2"/>
  </si>
  <si>
    <t>〒</t>
    <phoneticPr fontId="2"/>
  </si>
  <si>
    <t>チャンピオンカップの部　一般女子団体戦</t>
    <rPh sb="14" eb="15">
      <t>オンナ</t>
    </rPh>
    <phoneticPr fontId="2"/>
  </si>
  <si>
    <t>一般女子（予備）</t>
    <rPh sb="0" eb="2">
      <t>イッパン</t>
    </rPh>
    <rPh sb="2" eb="3">
      <t>オンナ</t>
    </rPh>
    <rPh sb="4" eb="5">
      <t>ダンシ</t>
    </rPh>
    <rPh sb="5" eb="7">
      <t>ヨビ</t>
    </rPh>
    <phoneticPr fontId="2"/>
  </si>
  <si>
    <t>チャンピオンカップの部　一般混合団体戦</t>
    <rPh sb="14" eb="16">
      <t>コンゴウ</t>
    </rPh>
    <phoneticPr fontId="2"/>
  </si>
  <si>
    <t>選手８</t>
    <rPh sb="0" eb="2">
      <t>センシュ</t>
    </rPh>
    <phoneticPr fontId="2"/>
  </si>
  <si>
    <t>一般混合（予備）</t>
    <rPh sb="0" eb="2">
      <t>イッパン</t>
    </rPh>
    <rPh sb="2" eb="4">
      <t>コンゴウ</t>
    </rPh>
    <rPh sb="4" eb="5">
      <t>ダンシ</t>
    </rPh>
    <rPh sb="5" eb="7">
      <t>ヨビ</t>
    </rPh>
    <phoneticPr fontId="2"/>
  </si>
  <si>
    <t>成年男子（予備）</t>
    <rPh sb="0" eb="2">
      <t>セイネン</t>
    </rPh>
    <rPh sb="2" eb="4">
      <t>ダンシ</t>
    </rPh>
    <rPh sb="3" eb="4">
      <t>ナリオ</t>
    </rPh>
    <rPh sb="5" eb="7">
      <t>ヨビ</t>
    </rPh>
    <phoneticPr fontId="2"/>
  </si>
  <si>
    <t>選手９</t>
    <rPh sb="0" eb="2">
      <t>センシュ</t>
    </rPh>
    <phoneticPr fontId="2"/>
  </si>
  <si>
    <t>シニアの部　成年男子団体戦（35・40・45歳以上の年代別）</t>
    <phoneticPr fontId="2"/>
  </si>
  <si>
    <t>壮年男子Ａ（予備）</t>
    <rPh sb="0" eb="2">
      <t>ソウネン</t>
    </rPh>
    <rPh sb="2" eb="4">
      <t>ダンシ</t>
    </rPh>
    <rPh sb="3" eb="4">
      <t>ナリオ</t>
    </rPh>
    <rPh sb="6" eb="8">
      <t>ヨビ</t>
    </rPh>
    <phoneticPr fontId="2"/>
  </si>
  <si>
    <t>シニアの部　壮年男子団体戦A（50・55・60歳以上の年代別）</t>
    <phoneticPr fontId="2"/>
  </si>
  <si>
    <t>壮年男子Ｂ（予備）</t>
    <rPh sb="0" eb="2">
      <t>ソウネン</t>
    </rPh>
    <rPh sb="2" eb="4">
      <t>ダンシ</t>
    </rPh>
    <rPh sb="3" eb="4">
      <t>ナリオ</t>
    </rPh>
    <rPh sb="6" eb="8">
      <t>ヨビ</t>
    </rPh>
    <phoneticPr fontId="2"/>
  </si>
  <si>
    <t>シニアの部　壮年男子団体戦B（65歳以上の合算400歳以上）</t>
    <phoneticPr fontId="2"/>
  </si>
  <si>
    <t>成年女子（予備）</t>
    <rPh sb="0" eb="2">
      <t>セイネン</t>
    </rPh>
    <rPh sb="2" eb="3">
      <t>オンナ</t>
    </rPh>
    <rPh sb="4" eb="5">
      <t>ダンシ</t>
    </rPh>
    <rPh sb="5" eb="7">
      <t>ヨビ</t>
    </rPh>
    <phoneticPr fontId="2"/>
  </si>
  <si>
    <t>シニアの部　成年女子団体戦（30歳以上の合算210歳以上）</t>
    <phoneticPr fontId="2"/>
  </si>
  <si>
    <t>壮年女子（予備）</t>
    <rPh sb="0" eb="2">
      <t>ソウネン</t>
    </rPh>
    <rPh sb="2" eb="3">
      <t>オンナ</t>
    </rPh>
    <rPh sb="4" eb="5">
      <t>ダンシ</t>
    </rPh>
    <rPh sb="5" eb="7">
      <t>ヨビ</t>
    </rPh>
    <phoneticPr fontId="2"/>
  </si>
  <si>
    <t>シニアの部　壮年女子団体戦（45歳以上の合算300歳以上）</t>
    <phoneticPr fontId="2"/>
  </si>
  <si>
    <t>年代別混合Ａ（予備）</t>
    <rPh sb="0" eb="3">
      <t>ネンダイベツ</t>
    </rPh>
    <rPh sb="3" eb="5">
      <t>コンゴウ</t>
    </rPh>
    <rPh sb="6" eb="7">
      <t>ダンシ</t>
    </rPh>
    <rPh sb="7" eb="9">
      <t>ヨビ</t>
    </rPh>
    <phoneticPr fontId="2"/>
  </si>
  <si>
    <t>シニアの部　年代別混合団体戦A（ペア合計年齢60・70・80歳以上）</t>
    <phoneticPr fontId="2"/>
  </si>
  <si>
    <t>シニアの部　年代別混合団体戦B（成年以上の合算300歳以上）</t>
    <phoneticPr fontId="2"/>
  </si>
  <si>
    <t>年代別混合Ｂ（予備）</t>
    <rPh sb="0" eb="3">
      <t>ネンダイベツ</t>
    </rPh>
    <rPh sb="3" eb="5">
      <t>コンゴウ</t>
    </rPh>
    <rPh sb="6" eb="7">
      <t>ダンシ</t>
    </rPh>
    <rPh sb="7" eb="9">
      <t>ヨビ</t>
    </rPh>
    <phoneticPr fontId="2"/>
  </si>
  <si>
    <t>年代別混合Ｃ（予備）</t>
    <rPh sb="0" eb="3">
      <t>ネンダイベツ</t>
    </rPh>
    <rPh sb="3" eb="5">
      <t>コンゴウ</t>
    </rPh>
    <rPh sb="6" eb="7">
      <t>ダンシ</t>
    </rPh>
    <rPh sb="7" eb="9">
      <t>ヨビ</t>
    </rPh>
    <phoneticPr fontId="2"/>
  </si>
  <si>
    <t>シニアの部　年代別混合団体戦C（成年以上の合算360歳以上）</t>
    <phoneticPr fontId="2"/>
  </si>
  <si>
    <t>選抜ﾁｰﾑは入力不要</t>
    <rPh sb="0" eb="2">
      <t>センバツ</t>
    </rPh>
    <rPh sb="6" eb="8">
      <t>ニュウリョク</t>
    </rPh>
    <rPh sb="8" eb="10">
      <t>フヨウ</t>
    </rPh>
    <phoneticPr fontId="2"/>
  </si>
  <si>
    <t>会　長</t>
    <rPh sb="0" eb="1">
      <t>カイ</t>
    </rPh>
    <rPh sb="2" eb="3">
      <t>チョウ</t>
    </rPh>
    <phoneticPr fontId="2"/>
  </si>
  <si>
    <t>https://www.all-japan-msbf.com/</t>
    <phoneticPr fontId="2"/>
  </si>
  <si>
    <t>自動計算</t>
    <rPh sb="0" eb="4">
      <t>ジドウケイサン</t>
    </rPh>
    <phoneticPr fontId="2"/>
  </si>
  <si>
    <t>半角 10桁</t>
    <rPh sb="0" eb="2">
      <t>ハンカク</t>
    </rPh>
    <rPh sb="5" eb="6">
      <t>ケタ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</si>
</sst>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yyyy/m/d;@"/>
    <numFmt numFmtId="177" formatCode="[$-411]ge\.m\.d;@"/>
    <numFmt numFmtId="178" formatCode="[$-411]ggge&quot;年&quot;m&quot;月&quot;d&quot;日&quot;;@"/>
    <numFmt numFmtId="179" formatCode="yyyy&quot;年&quot;m&quot;月&quot;d&quot;日&quot;;@"/>
  </numFmts>
  <fonts count="5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4"/>
      <color indexed="9"/>
      <name val="ＭＳ Ｐ明朝"/>
      <family val="1"/>
      <charset val="128"/>
    </font>
    <font>
      <b/>
      <sz val="26"/>
      <name val="游ゴシック"/>
      <family val="3"/>
      <charset val="128"/>
    </font>
    <font>
      <b/>
      <sz val="14"/>
      <name val="游ゴシック"/>
      <family val="3"/>
      <charset val="128"/>
    </font>
    <font>
      <sz val="16"/>
      <name val="游ゴシック"/>
      <family val="3"/>
      <charset val="128"/>
    </font>
    <font>
      <sz val="18"/>
      <name val="游ゴシック"/>
      <family val="3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0" fillId="24" borderId="0" xfId="0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41" fontId="1" fillId="0" borderId="0" xfId="0" applyNumberFormat="1" applyFont="1">
      <alignment vertical="center"/>
    </xf>
    <xf numFmtId="41" fontId="12" fillId="0" borderId="0" xfId="0" applyNumberFormat="1" applyFont="1">
      <alignment vertical="center"/>
    </xf>
    <xf numFmtId="41" fontId="12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>
      <alignment vertical="center"/>
    </xf>
    <xf numFmtId="0" fontId="12" fillId="0" borderId="18" xfId="0" applyFont="1" applyBorder="1" applyAlignment="1">
      <alignment horizontal="right" vertical="center"/>
    </xf>
    <xf numFmtId="0" fontId="12" fillId="24" borderId="17" xfId="0" applyFont="1" applyFill="1" applyBorder="1" applyAlignment="1" applyProtection="1">
      <alignment horizontal="center" vertical="center"/>
      <protection locked="0"/>
    </xf>
    <xf numFmtId="0" fontId="12" fillId="0" borderId="18" xfId="0" applyFont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/>
    </xf>
    <xf numFmtId="41" fontId="12" fillId="0" borderId="19" xfId="0" applyNumberFormat="1" applyFont="1" applyBorder="1">
      <alignment vertical="center"/>
    </xf>
    <xf numFmtId="41" fontId="12" fillId="0" borderId="20" xfId="0" applyNumberFormat="1" applyFont="1" applyBorder="1" applyAlignment="1">
      <alignment horizontal="center" vertical="center"/>
    </xf>
    <xf numFmtId="41" fontId="12" fillId="0" borderId="20" xfId="0" applyNumberFormat="1" applyFont="1" applyBorder="1">
      <alignment vertical="center"/>
    </xf>
    <xf numFmtId="0" fontId="12" fillId="0" borderId="21" xfId="0" applyFont="1" applyBorder="1" applyAlignment="1">
      <alignment horizontal="center" vertical="center"/>
    </xf>
    <xf numFmtId="0" fontId="12" fillId="0" borderId="18" xfId="0" applyFont="1" applyBorder="1" applyProtection="1">
      <alignment vertical="center"/>
      <protection locked="0"/>
    </xf>
    <xf numFmtId="3" fontId="12" fillId="0" borderId="22" xfId="0" applyNumberFormat="1" applyFont="1" applyBorder="1" applyAlignment="1">
      <alignment horizontal="center" vertical="center"/>
    </xf>
    <xf numFmtId="41" fontId="12" fillId="0" borderId="23" xfId="0" applyNumberFormat="1" applyFont="1" applyBorder="1">
      <alignment vertical="center"/>
    </xf>
    <xf numFmtId="0" fontId="12" fillId="0" borderId="11" xfId="0" applyFont="1" applyBorder="1" applyProtection="1">
      <alignment vertical="center"/>
      <protection locked="0"/>
    </xf>
    <xf numFmtId="0" fontId="12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42" fillId="0" borderId="0" xfId="0" applyFont="1" applyAlignment="1">
      <alignment horizontal="left" vertical="center"/>
    </xf>
    <xf numFmtId="0" fontId="43" fillId="25" borderId="0" xfId="0" applyFont="1" applyFill="1" applyAlignment="1">
      <alignment vertical="center" shrinkToFit="1"/>
    </xf>
    <xf numFmtId="0" fontId="12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12" fillId="0" borderId="0" xfId="0" applyNumberFormat="1" applyFont="1" applyAlignment="1">
      <alignment horizontal="left" vertical="center"/>
    </xf>
    <xf numFmtId="0" fontId="33" fillId="0" borderId="0" xfId="0" applyFont="1" applyProtection="1">
      <alignment vertical="center"/>
      <protection locked="0"/>
    </xf>
    <xf numFmtId="0" fontId="12" fillId="27" borderId="20" xfId="0" applyFont="1" applyFill="1" applyBorder="1" applyAlignment="1">
      <alignment horizontal="center" vertical="center"/>
    </xf>
    <xf numFmtId="41" fontId="12" fillId="0" borderId="19" xfId="0" applyNumberFormat="1" applyFont="1" applyBorder="1" applyAlignment="1">
      <alignment horizontal="center" vertical="center"/>
    </xf>
    <xf numFmtId="41" fontId="12" fillId="0" borderId="35" xfId="0" applyNumberFormat="1" applyFont="1" applyBorder="1" applyAlignment="1">
      <alignment horizontal="center" vertical="center"/>
    </xf>
    <xf numFmtId="41" fontId="12" fillId="0" borderId="36" xfId="0" applyNumberFormat="1" applyFont="1" applyBorder="1" applyAlignment="1">
      <alignment horizontal="center" vertical="center"/>
    </xf>
    <xf numFmtId="41" fontId="12" fillId="0" borderId="12" xfId="0" applyNumberFormat="1" applyFont="1" applyBorder="1" applyAlignment="1">
      <alignment horizontal="center" vertical="center"/>
    </xf>
    <xf numFmtId="41" fontId="12" fillId="0" borderId="35" xfId="0" applyNumberFormat="1" applyFont="1" applyBorder="1">
      <alignment vertical="center"/>
    </xf>
    <xf numFmtId="41" fontId="12" fillId="0" borderId="36" xfId="0" applyNumberFormat="1" applyFont="1" applyBorder="1">
      <alignment vertical="center"/>
    </xf>
    <xf numFmtId="41" fontId="12" fillId="0" borderId="12" xfId="0" applyNumberFormat="1" applyFont="1" applyBorder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quotePrefix="1" applyNumberFormat="1" applyFont="1" applyAlignment="1" applyProtection="1">
      <alignment horizontal="center" vertical="center"/>
      <protection locked="0"/>
    </xf>
    <xf numFmtId="14" fontId="3" fillId="0" borderId="0" xfId="0" applyNumberFormat="1" applyFont="1" applyAlignment="1">
      <alignment horizontal="center" vertical="center"/>
    </xf>
    <xf numFmtId="0" fontId="3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7" fontId="0" fillId="0" borderId="0" xfId="0" applyNumberFormat="1" applyAlignment="1" applyProtection="1">
      <alignment horizontal="left" vertical="center"/>
      <protection locked="0"/>
    </xf>
    <xf numFmtId="0" fontId="44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  <protection locked="0"/>
    </xf>
    <xf numFmtId="0" fontId="46" fillId="0" borderId="0" xfId="0" applyFont="1">
      <alignment vertical="center"/>
    </xf>
    <xf numFmtId="0" fontId="47" fillId="0" borderId="0" xfId="0" applyFont="1" applyProtection="1">
      <alignment vertical="center"/>
      <protection locked="0"/>
    </xf>
    <xf numFmtId="177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9" fontId="6" fillId="0" borderId="15" xfId="0" applyNumberFormat="1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41" fontId="12" fillId="0" borderId="0" xfId="0" applyNumberFormat="1" applyFont="1" applyAlignment="1">
      <alignment horizontal="center" vertical="center" shrinkToFit="1"/>
    </xf>
    <xf numFmtId="41" fontId="12" fillId="0" borderId="23" xfId="0" applyNumberFormat="1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33" fillId="25" borderId="0" xfId="0" applyFont="1" applyFill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5" xfId="0" applyFont="1" applyBorder="1" applyProtection="1">
      <alignment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24" borderId="27" xfId="0" applyFont="1" applyFill="1" applyBorder="1" applyProtection="1">
      <alignment vertical="center"/>
      <protection locked="0"/>
    </xf>
    <xf numFmtId="0" fontId="4" fillId="24" borderId="28" xfId="0" applyFont="1" applyFill="1" applyBorder="1" applyProtection="1">
      <alignment vertical="center"/>
      <protection locked="0"/>
    </xf>
    <xf numFmtId="0" fontId="48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9" xfId="0" applyFont="1" applyBorder="1">
      <alignment vertical="center"/>
    </xf>
    <xf numFmtId="14" fontId="3" fillId="0" borderId="15" xfId="0" applyNumberFormat="1" applyFont="1" applyBorder="1">
      <alignment vertical="center"/>
    </xf>
    <xf numFmtId="0" fontId="48" fillId="0" borderId="0" xfId="0" applyFont="1" applyAlignment="1">
      <alignment horizontal="center" vertical="center" wrapText="1" shrinkToFit="1"/>
    </xf>
    <xf numFmtId="14" fontId="3" fillId="0" borderId="24" xfId="0" applyNumberFormat="1" applyFont="1" applyBorder="1">
      <alignment vertical="center"/>
    </xf>
    <xf numFmtId="14" fontId="3" fillId="0" borderId="12" xfId="0" applyNumberFormat="1" applyFont="1" applyBorder="1">
      <alignment vertical="center"/>
    </xf>
    <xf numFmtId="14" fontId="3" fillId="0" borderId="37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0" fontId="49" fillId="0" borderId="0" xfId="0" applyFont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3" fillId="0" borderId="3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39" xfId="0" applyFont="1" applyBorder="1" applyAlignment="1">
      <alignment horizontal="center" vertical="center"/>
    </xf>
    <xf numFmtId="0" fontId="48" fillId="0" borderId="0" xfId="0" applyFont="1" applyAlignment="1">
      <alignment horizontal="center" vertical="top" wrapText="1"/>
    </xf>
    <xf numFmtId="0" fontId="3" fillId="29" borderId="12" xfId="0" applyFont="1" applyFill="1" applyBorder="1" applyAlignment="1">
      <alignment horizontal="center" vertical="center"/>
    </xf>
    <xf numFmtId="0" fontId="3" fillId="29" borderId="29" xfId="0" applyFont="1" applyFill="1" applyBorder="1" applyAlignment="1">
      <alignment horizontal="center" vertical="center"/>
    </xf>
    <xf numFmtId="0" fontId="3" fillId="29" borderId="37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shrinkToFit="1"/>
    </xf>
    <xf numFmtId="0" fontId="3" fillId="29" borderId="15" xfId="0" applyFont="1" applyFill="1" applyBorder="1" applyAlignment="1">
      <alignment horizontal="center" vertical="center"/>
    </xf>
    <xf numFmtId="0" fontId="3" fillId="29" borderId="15" xfId="0" applyFont="1" applyFill="1" applyBorder="1">
      <alignment vertical="center"/>
    </xf>
    <xf numFmtId="0" fontId="3" fillId="29" borderId="29" xfId="0" applyFont="1" applyFill="1" applyBorder="1">
      <alignment vertical="center"/>
    </xf>
    <xf numFmtId="0" fontId="3" fillId="29" borderId="40" xfId="0" applyFont="1" applyFill="1" applyBorder="1" applyAlignment="1">
      <alignment horizontal="center" vertical="center" shrinkToFit="1"/>
    </xf>
    <xf numFmtId="0" fontId="48" fillId="29" borderId="40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43" fillId="25" borderId="0" xfId="0" applyFont="1" applyFill="1" applyAlignment="1">
      <alignment horizontal="center" vertical="center"/>
    </xf>
    <xf numFmtId="0" fontId="33" fillId="2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24" borderId="0" xfId="0" applyFont="1" applyFill="1" applyAlignment="1">
      <alignment horizontal="center" vertical="center"/>
    </xf>
    <xf numFmtId="178" fontId="4" fillId="24" borderId="0" xfId="0" applyNumberFormat="1" applyFont="1" applyFill="1" applyAlignment="1" applyProtection="1">
      <alignment horizontal="left" vertical="center" shrinkToFit="1"/>
      <protection locked="0"/>
    </xf>
    <xf numFmtId="0" fontId="3" fillId="0" borderId="14" xfId="0" applyFont="1" applyBorder="1" applyAlignment="1">
      <alignment horizontal="center" vertical="center"/>
    </xf>
    <xf numFmtId="0" fontId="4" fillId="24" borderId="14" xfId="0" applyFont="1" applyFill="1" applyBorder="1" applyAlignment="1" applyProtection="1">
      <alignment horizontal="left" vertical="center"/>
      <protection locked="0"/>
    </xf>
    <xf numFmtId="0" fontId="39" fillId="24" borderId="0" xfId="0" applyFont="1" applyFill="1" applyAlignment="1">
      <alignment horizontal="right" vertical="center" wrapText="1"/>
    </xf>
    <xf numFmtId="0" fontId="40" fillId="24" borderId="0" xfId="0" applyFont="1" applyFill="1" applyAlignment="1">
      <alignment horizontal="right" vertical="center"/>
    </xf>
    <xf numFmtId="0" fontId="4" fillId="26" borderId="14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shrinkToFit="1"/>
      <protection locked="0"/>
    </xf>
    <xf numFmtId="0" fontId="4" fillId="28" borderId="1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0" fontId="3" fillId="24" borderId="0" xfId="0" applyFont="1" applyFill="1" applyAlignment="1">
      <alignment horizontal="center" vertical="center" wrapText="1"/>
    </xf>
    <xf numFmtId="0" fontId="33" fillId="25" borderId="0" xfId="0" applyFont="1" applyFill="1" applyAlignment="1" applyProtection="1">
      <alignment horizontal="center" vertical="center"/>
      <protection locked="0"/>
    </xf>
    <xf numFmtId="0" fontId="3" fillId="25" borderId="0" xfId="0" applyFont="1" applyFill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center" vertical="center"/>
    </xf>
    <xf numFmtId="0" fontId="4" fillId="24" borderId="30" xfId="0" applyFont="1" applyFill="1" applyBorder="1" applyAlignment="1" applyProtection="1">
      <alignment horizontal="center" vertical="center"/>
      <protection locked="0"/>
    </xf>
    <xf numFmtId="0" fontId="4" fillId="24" borderId="31" xfId="0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>
      <alignment horizontal="center" vertical="center"/>
    </xf>
    <xf numFmtId="178" fontId="4" fillId="0" borderId="0" xfId="0" applyNumberFormat="1" applyFont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right" vertical="center" wrapText="1"/>
    </xf>
    <xf numFmtId="0" fontId="40" fillId="0" borderId="0" xfId="0" applyFont="1" applyAlignment="1">
      <alignment horizontal="right" vertical="center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37" fillId="24" borderId="22" xfId="0" applyFont="1" applyFill="1" applyBorder="1" applyAlignment="1">
      <alignment horizontal="center" vertical="center" wrapText="1"/>
    </xf>
    <xf numFmtId="0" fontId="37" fillId="24" borderId="16" xfId="0" applyFont="1" applyFill="1" applyBorder="1" applyAlignment="1">
      <alignment horizontal="center" vertical="center"/>
    </xf>
    <xf numFmtId="0" fontId="37" fillId="27" borderId="22" xfId="0" applyFont="1" applyFill="1" applyBorder="1" applyAlignment="1">
      <alignment horizontal="center" vertical="center" wrapText="1"/>
    </xf>
    <xf numFmtId="0" fontId="37" fillId="27" borderId="16" xfId="0" applyFont="1" applyFill="1" applyBorder="1" applyAlignment="1">
      <alignment horizontal="center" vertical="center"/>
    </xf>
    <xf numFmtId="3" fontId="12" fillId="0" borderId="32" xfId="0" applyNumberFormat="1" applyFont="1" applyBorder="1" applyAlignment="1">
      <alignment horizontal="center" vertical="center"/>
    </xf>
    <xf numFmtId="3" fontId="12" fillId="0" borderId="33" xfId="0" applyNumberFormat="1" applyFont="1" applyBorder="1" applyAlignment="1">
      <alignment horizontal="center" vertical="center"/>
    </xf>
    <xf numFmtId="3" fontId="12" fillId="0" borderId="34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178" fontId="12" fillId="0" borderId="0" xfId="0" applyNumberFormat="1" applyFont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1" fontId="35" fillId="0" borderId="0" xfId="0" applyNumberFormat="1" applyFont="1" applyAlignment="1">
      <alignment horizontal="center" vertical="center" shrinkToFit="1"/>
    </xf>
    <xf numFmtId="12" fontId="36" fillId="0" borderId="0" xfId="0" quotePrefix="1" applyNumberFormat="1" applyFont="1" applyAlignment="1" applyProtection="1">
      <alignment horizontal="center" vertical="center" shrinkToFit="1"/>
      <protection locked="0"/>
    </xf>
    <xf numFmtId="41" fontId="12" fillId="0" borderId="0" xfId="0" applyNumberFormat="1" applyFont="1" applyAlignment="1" applyProtection="1">
      <alignment horizontal="center" vertical="center" shrinkToFit="1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43</xdr:row>
      <xdr:rowOff>114300</xdr:rowOff>
    </xdr:from>
    <xdr:to>
      <xdr:col>11</xdr:col>
      <xdr:colOff>123825</xdr:colOff>
      <xdr:row>43</xdr:row>
      <xdr:rowOff>114300</xdr:rowOff>
    </xdr:to>
    <xdr:sp macro="" textlink="">
      <xdr:nvSpPr>
        <xdr:cNvPr id="2" name="Line 17">
          <a:extLst>
            <a:ext uri="{FF2B5EF4-FFF2-40B4-BE49-F238E27FC236}">
              <a16:creationId xmlns:a16="http://schemas.microsoft.com/office/drawing/2014/main" id="{307A7149-01C3-476F-88EA-05C558D254DF}"/>
            </a:ext>
          </a:extLst>
        </xdr:cNvPr>
        <xdr:cNvSpPr>
          <a:spLocks noChangeShapeType="1"/>
        </xdr:cNvSpPr>
      </xdr:nvSpPr>
      <xdr:spPr bwMode="auto">
        <a:xfrm flipH="1">
          <a:off x="7760970" y="12664440"/>
          <a:ext cx="432435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39</xdr:row>
      <xdr:rowOff>76200</xdr:rowOff>
    </xdr:from>
    <xdr:to>
      <xdr:col>11</xdr:col>
      <xdr:colOff>104775</xdr:colOff>
      <xdr:row>41</xdr:row>
      <xdr:rowOff>95250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36398316-97E4-46D5-8304-D8AEF6DD76E4}"/>
            </a:ext>
          </a:extLst>
        </xdr:cNvPr>
        <xdr:cNvSpPr>
          <a:spLocks noChangeShapeType="1"/>
        </xdr:cNvSpPr>
      </xdr:nvSpPr>
      <xdr:spPr bwMode="auto">
        <a:xfrm flipH="1">
          <a:off x="7770495" y="11948160"/>
          <a:ext cx="403860" cy="33147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9523</xdr:colOff>
      <xdr:row>3</xdr:row>
      <xdr:rowOff>342899</xdr:rowOff>
    </xdr:from>
    <xdr:to>
      <xdr:col>10</xdr:col>
      <xdr:colOff>403859</xdr:colOff>
      <xdr:row>8</xdr:row>
      <xdr:rowOff>190500</xdr:rowOff>
    </xdr:to>
    <xdr:sp macro="" textlink="">
      <xdr:nvSpPr>
        <xdr:cNvPr id="4" name="Line 197">
          <a:extLst>
            <a:ext uri="{FF2B5EF4-FFF2-40B4-BE49-F238E27FC236}">
              <a16:creationId xmlns:a16="http://schemas.microsoft.com/office/drawing/2014/main" id="{E7DF0C4E-B232-4602-AD75-6B35015F49AD}"/>
            </a:ext>
          </a:extLst>
        </xdr:cNvPr>
        <xdr:cNvSpPr>
          <a:spLocks noChangeShapeType="1"/>
        </xdr:cNvSpPr>
      </xdr:nvSpPr>
      <xdr:spPr bwMode="auto">
        <a:xfrm flipH="1" flipV="1">
          <a:off x="7675243" y="944879"/>
          <a:ext cx="394336" cy="1463041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116205</xdr:colOff>
      <xdr:row>2</xdr:row>
      <xdr:rowOff>137160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38F3DA7-74EC-495A-A59F-CA1AD1CFAB2F}"/>
            </a:ext>
          </a:extLst>
        </xdr:cNvPr>
        <xdr:cNvSpPr txBox="1"/>
      </xdr:nvSpPr>
      <xdr:spPr>
        <a:xfrm>
          <a:off x="0" y="0"/>
          <a:ext cx="832485" cy="5715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見本</a:t>
          </a:r>
        </a:p>
      </xdr:txBody>
    </xdr:sp>
    <xdr:clientData/>
  </xdr:twoCellAnchor>
  <xdr:twoCellAnchor>
    <xdr:from>
      <xdr:col>1</xdr:col>
      <xdr:colOff>358140</xdr:colOff>
      <xdr:row>2</xdr:row>
      <xdr:rowOff>7620</xdr:rowOff>
    </xdr:from>
    <xdr:to>
      <xdr:col>3</xdr:col>
      <xdr:colOff>47625</xdr:colOff>
      <xdr:row>4</xdr:row>
      <xdr:rowOff>139065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8C3EDBE-A46F-495C-A366-957211DACC0A}"/>
            </a:ext>
          </a:extLst>
        </xdr:cNvPr>
        <xdr:cNvSpPr txBox="1"/>
      </xdr:nvSpPr>
      <xdr:spPr>
        <a:xfrm>
          <a:off x="1074420" y="441960"/>
          <a:ext cx="2379345" cy="64198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種目毎のシートを選択し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入力フォームへご入力下さい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236220</xdr:colOff>
      <xdr:row>5</xdr:row>
      <xdr:rowOff>0</xdr:rowOff>
    </xdr:from>
    <xdr:to>
      <xdr:col>9</xdr:col>
      <xdr:colOff>17145</xdr:colOff>
      <xdr:row>6</xdr:row>
      <xdr:rowOff>270510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65F25DE-D7DC-4563-A699-A9394AF51851}"/>
            </a:ext>
          </a:extLst>
        </xdr:cNvPr>
        <xdr:cNvSpPr txBox="1"/>
      </xdr:nvSpPr>
      <xdr:spPr>
        <a:xfrm>
          <a:off x="3962400" y="1120140"/>
          <a:ext cx="3118485" cy="63627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一般男子のシートで都道府県を選択して下さい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全シートへ入力されます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518160</xdr:colOff>
      <xdr:row>4</xdr:row>
      <xdr:rowOff>0</xdr:rowOff>
    </xdr:from>
    <xdr:to>
      <xdr:col>8</xdr:col>
      <xdr:colOff>110490</xdr:colOff>
      <xdr:row>5</xdr:row>
      <xdr:rowOff>60960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73C4AEB6-515C-4A37-A558-26BC63A097FE}"/>
            </a:ext>
          </a:extLst>
        </xdr:cNvPr>
        <xdr:cNvCxnSpPr/>
      </xdr:nvCxnSpPr>
      <xdr:spPr>
        <a:xfrm flipV="1">
          <a:off x="6377940" y="944880"/>
          <a:ext cx="194310" cy="236220"/>
        </a:xfrm>
        <a:prstGeom prst="straightConnector1">
          <a:avLst/>
        </a:prstGeom>
        <a:ln w="1905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</xdr:colOff>
      <xdr:row>40</xdr:row>
      <xdr:rowOff>22860</xdr:rowOff>
    </xdr:from>
    <xdr:to>
      <xdr:col>9</xdr:col>
      <xdr:colOff>182880</xdr:colOff>
      <xdr:row>51</xdr:row>
      <xdr:rowOff>156210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6265911-3920-4C30-8F67-6B1AC3D4C02A}"/>
            </a:ext>
          </a:extLst>
        </xdr:cNvPr>
        <xdr:cNvSpPr/>
      </xdr:nvSpPr>
      <xdr:spPr>
        <a:xfrm>
          <a:off x="7620" y="12092940"/>
          <a:ext cx="7239000" cy="2099310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403860</xdr:colOff>
      <xdr:row>53</xdr:row>
      <xdr:rowOff>0</xdr:rowOff>
    </xdr:from>
    <xdr:to>
      <xdr:col>3</xdr:col>
      <xdr:colOff>133350</xdr:colOff>
      <xdr:row>56</xdr:row>
      <xdr:rowOff>47625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B6A0A91-A409-46FD-A162-AA3053428DE1}"/>
            </a:ext>
          </a:extLst>
        </xdr:cNvPr>
        <xdr:cNvSpPr txBox="1"/>
      </xdr:nvSpPr>
      <xdr:spPr>
        <a:xfrm>
          <a:off x="403860" y="14371320"/>
          <a:ext cx="3135630" cy="55054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シート等の削除はしないでください</a:t>
          </a:r>
          <a:endParaRPr kumimoji="1" lang="en-US" altLang="ja-JP" sz="1400" b="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792480</xdr:colOff>
      <xdr:row>53</xdr:row>
      <xdr:rowOff>0</xdr:rowOff>
    </xdr:from>
    <xdr:to>
      <xdr:col>9</xdr:col>
      <xdr:colOff>325754</xdr:colOff>
      <xdr:row>57</xdr:row>
      <xdr:rowOff>91440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43B6CD3-40E6-4932-B6C9-9EB00611B060}"/>
            </a:ext>
          </a:extLst>
        </xdr:cNvPr>
        <xdr:cNvSpPr txBox="1"/>
      </xdr:nvSpPr>
      <xdr:spPr>
        <a:xfrm>
          <a:off x="4518660" y="14371320"/>
          <a:ext cx="2870834" cy="7620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一般男子のシートへ入力してください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100" b="0">
              <a:solidFill>
                <a:srgbClr val="FF0000"/>
              </a:solidFill>
            </a:rPr>
            <a:t>全シートへ入力されます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624840</xdr:colOff>
      <xdr:row>51</xdr:row>
      <xdr:rowOff>22860</xdr:rowOff>
    </xdr:from>
    <xdr:to>
      <xdr:col>5</xdr:col>
      <xdr:colOff>217169</xdr:colOff>
      <xdr:row>53</xdr:row>
      <xdr:rowOff>97153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23663F1D-FEA2-4562-8E6A-15322CFA6166}"/>
            </a:ext>
          </a:extLst>
        </xdr:cNvPr>
        <xdr:cNvCxnSpPr/>
      </xdr:nvCxnSpPr>
      <xdr:spPr>
        <a:xfrm flipH="1" flipV="1">
          <a:off x="4351020" y="14058900"/>
          <a:ext cx="392429" cy="409573"/>
        </a:xfrm>
        <a:prstGeom prst="straightConnector1">
          <a:avLst/>
        </a:prstGeom>
        <a:ln w="19050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A0CC91D2-C614-4E47-9F99-61AA194DE640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33686C5-95FC-4518-BAF4-F5B9D638741E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58D2CAC0-06EB-42A1-B4FD-8192BBAB766C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453E945-CE34-4571-A2FE-1DCEE4D1D758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7A0FCB06-8F07-4FC7-AFE6-5517528B207E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55F85E0-D889-452C-BC1D-47F2CF89ED81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9282CE5-6C1D-41C0-87D9-610160B18ABE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82C895E7-B7BA-457E-9464-40CDB12528DF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13CDA2EF-6FB1-42A2-89A1-B0D889C53411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2F2D9298-D9AF-484B-9BAD-103332336C7A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43</xdr:row>
      <xdr:rowOff>114300</xdr:rowOff>
    </xdr:from>
    <xdr:to>
      <xdr:col>11</xdr:col>
      <xdr:colOff>123825</xdr:colOff>
      <xdr:row>43</xdr:row>
      <xdr:rowOff>114300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66E721E6-8B60-418D-B870-713004FEC1A2}"/>
            </a:ext>
          </a:extLst>
        </xdr:cNvPr>
        <xdr:cNvSpPr>
          <a:spLocks noChangeShapeType="1"/>
        </xdr:cNvSpPr>
      </xdr:nvSpPr>
      <xdr:spPr bwMode="auto">
        <a:xfrm flipH="1">
          <a:off x="6358890" y="9982200"/>
          <a:ext cx="432435" cy="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39</xdr:row>
      <xdr:rowOff>76200</xdr:rowOff>
    </xdr:from>
    <xdr:to>
      <xdr:col>11</xdr:col>
      <xdr:colOff>104775</xdr:colOff>
      <xdr:row>41</xdr:row>
      <xdr:rowOff>95250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1CED77FA-C7E1-46A4-BB28-95A17348C5A1}"/>
            </a:ext>
          </a:extLst>
        </xdr:cNvPr>
        <xdr:cNvSpPr>
          <a:spLocks noChangeShapeType="1"/>
        </xdr:cNvSpPr>
      </xdr:nvSpPr>
      <xdr:spPr bwMode="auto">
        <a:xfrm flipH="1">
          <a:off x="6368415" y="9265920"/>
          <a:ext cx="403860" cy="33147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9523</xdr:colOff>
      <xdr:row>3</xdr:row>
      <xdr:rowOff>342899</xdr:rowOff>
    </xdr:from>
    <xdr:to>
      <xdr:col>10</xdr:col>
      <xdr:colOff>403859</xdr:colOff>
      <xdr:row>8</xdr:row>
      <xdr:rowOff>205740</xdr:rowOff>
    </xdr:to>
    <xdr:sp macro="" textlink="">
      <xdr:nvSpPr>
        <xdr:cNvPr id="6" name="Line 197">
          <a:extLst>
            <a:ext uri="{FF2B5EF4-FFF2-40B4-BE49-F238E27FC236}">
              <a16:creationId xmlns:a16="http://schemas.microsoft.com/office/drawing/2014/main" id="{0A334244-E185-451C-B231-A231900E60BD}"/>
            </a:ext>
          </a:extLst>
        </xdr:cNvPr>
        <xdr:cNvSpPr>
          <a:spLocks noChangeShapeType="1"/>
        </xdr:cNvSpPr>
      </xdr:nvSpPr>
      <xdr:spPr bwMode="auto">
        <a:xfrm flipH="1" flipV="1">
          <a:off x="7675243" y="944879"/>
          <a:ext cx="394336" cy="1478281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66677</xdr:colOff>
      <xdr:row>51</xdr:row>
      <xdr:rowOff>0</xdr:rowOff>
    </xdr:from>
    <xdr:to>
      <xdr:col>10</xdr:col>
      <xdr:colOff>0</xdr:colOff>
      <xdr:row>51</xdr:row>
      <xdr:rowOff>157163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39222E4D-D684-480D-9BE1-D7534D43DD2C}"/>
            </a:ext>
          </a:extLst>
        </xdr:cNvPr>
        <xdr:cNvSpPr/>
      </xdr:nvSpPr>
      <xdr:spPr>
        <a:xfrm rot="-5400000">
          <a:off x="2859404" y="10694673"/>
          <a:ext cx="157163" cy="5742617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985824C0-DA40-4987-9C82-AC60D9E93659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64618F3-FCB9-4A6E-B5EF-9129C3A46149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21AE34E6-6A5E-48F2-8DFC-D44038986AE9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C2678C9B-1904-4202-9F58-A33741288F34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8152F1A0-67D5-44A6-9963-5CB278083212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A35BEE4-39EE-407C-9B6D-5F1C7425632B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389D9CC4-D6A0-4D3D-9D27-57FD63C0443F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1C61C1B9-865B-46A8-AC1B-167A67CC9234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2BB0B5B2-9CD3-49BD-A5E9-8119EECB697C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83040993-4803-4FBF-AB64-3020DA89AACC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320040</xdr:colOff>
      <xdr:row>39</xdr:row>
      <xdr:rowOff>91438</xdr:rowOff>
    </xdr:from>
    <xdr:to>
      <xdr:col>11</xdr:col>
      <xdr:colOff>251460</xdr:colOff>
      <xdr:row>51</xdr:row>
      <xdr:rowOff>99060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D504D3D3-782E-4389-A600-B74FD569E292}"/>
            </a:ext>
          </a:extLst>
        </xdr:cNvPr>
        <xdr:cNvSpPr/>
      </xdr:nvSpPr>
      <xdr:spPr>
        <a:xfrm rot="10800000">
          <a:off x="8206740" y="11955778"/>
          <a:ext cx="335280" cy="2171702"/>
        </a:xfrm>
        <a:prstGeom prst="leftBrace">
          <a:avLst>
            <a:gd name="adj1" fmla="val 8333"/>
            <a:gd name="adj2" fmla="val 5034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shioka/My%20Documents/&#12401;&#12381;&#12420;&#12429;&#36939;&#21942;&#26412;&#37096;/&#22823;&#20250;&#36939;&#21942;/&#20840;&#22269;&#31038;&#20250;&#20154;&#22823;&#20250;/&#31532;&#65297;&#65297;&#22238;&#20840;&#22269;&#31038;&#20250;&#20154;&#12463;&#12521;&#12502;&#23550;&#25239;&#65288;&#22823;&#38442;&#65289;/&#31532;&#65297;&#65297;&#22238;&#20840;&#22269;&#31038;&#20250;&#20154;&#12463;&#12521;&#12502;&#23550;&#25239;2010&#30003;&#36796;&#26360;&#65288;&#37117;&#36947;&#24220;&#30476;&#2151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般男女団体"/>
      <sheetName val="成年男子団体＆壮年男子団体"/>
      <sheetName val="成年女子団体＆壮年女子団体 "/>
      <sheetName val="混合団体戦＆予備"/>
      <sheetName val="参加料納入票連盟加入者用"/>
      <sheetName val="参加料納入票連盟未加入者用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DBCA-4E0B-4F96-B131-D674CE8E7C9F}">
  <sheetPr>
    <pageSetUpPr fitToPage="1"/>
  </sheetPr>
  <dimension ref="A1:T85"/>
  <sheetViews>
    <sheetView showZeros="0" workbookViewId="0">
      <selection sqref="A1:J1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bestFit="1" customWidth="1"/>
    <col min="4" max="4" width="4.6328125" style="7" customWidth="1"/>
    <col min="5" max="5" width="11.6328125" style="1" bestFit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29" t="s">
        <v>12</v>
      </c>
      <c r="M1" s="130"/>
      <c r="N1" s="130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0"/>
      <c r="M2" s="130"/>
      <c r="N2" s="130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31" t="s">
        <v>89</v>
      </c>
      <c r="J3" s="131"/>
      <c r="L3" s="86"/>
      <c r="M3" s="86"/>
      <c r="N3" s="86"/>
      <c r="P3" s="1"/>
      <c r="Q3" s="1"/>
      <c r="R3" s="1"/>
      <c r="S3" s="1"/>
      <c r="T3" s="1"/>
    </row>
    <row r="4" spans="1:20" s="7" customFormat="1" ht="27" customHeight="1" thickTop="1" thickBot="1" x14ac:dyDescent="0.25">
      <c r="A4" s="1"/>
      <c r="B4" s="1"/>
      <c r="C4" s="1"/>
      <c r="D4" s="1"/>
      <c r="E4" s="1"/>
      <c r="F4" s="1"/>
      <c r="G4" s="109"/>
      <c r="I4" s="92" t="s">
        <v>36</v>
      </c>
      <c r="J4" s="93"/>
      <c r="K4" s="4"/>
      <c r="L4" s="16"/>
      <c r="M4" s="12"/>
      <c r="P4" s="1"/>
      <c r="Q4" s="1"/>
      <c r="R4" s="1"/>
      <c r="S4" s="1"/>
      <c r="T4" s="1"/>
    </row>
    <row r="5" spans="1:20" s="7" customFormat="1" ht="13.5" thickTop="1" x14ac:dyDescent="0.2">
      <c r="A5" s="1"/>
      <c r="B5" s="1"/>
      <c r="C5" s="1"/>
      <c r="E5" s="1"/>
      <c r="F5" s="1"/>
      <c r="G5" s="1"/>
      <c r="H5" s="1"/>
      <c r="J5" s="1"/>
      <c r="L5" s="12"/>
      <c r="M5" s="12"/>
      <c r="P5" s="1"/>
      <c r="Q5" s="1"/>
      <c r="R5" s="1"/>
      <c r="S5" s="1"/>
      <c r="T5" s="1"/>
    </row>
    <row r="6" spans="1:20" s="7" customFormat="1" ht="29.25" customHeight="1" x14ac:dyDescent="0.2">
      <c r="A6" s="81" t="s">
        <v>0</v>
      </c>
      <c r="B6" s="132"/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95" t="str">
        <f>IF(E9="","",DATEDIF(E9,$C$55,"Y")&amp;"歳")</f>
        <v/>
      </c>
      <c r="G9" s="84"/>
      <c r="H9" s="83"/>
      <c r="I9" s="83"/>
      <c r="J9" s="83"/>
      <c r="L9" s="49" t="s">
        <v>37</v>
      </c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95" t="str">
        <f t="shared" ref="F10:F19" si="0">IF(E10="","",DATEDIF(E10,$C$55,"Y")&amp;"歳")</f>
        <v/>
      </c>
      <c r="G10" s="88"/>
      <c r="H10" s="87">
        <f>L66</f>
        <v>0</v>
      </c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</v>
      </c>
      <c r="E11" s="105"/>
      <c r="F11" s="91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</v>
      </c>
      <c r="E12" s="107"/>
      <c r="F12" s="100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</v>
      </c>
      <c r="E13" s="107"/>
      <c r="F13" s="100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</v>
      </c>
      <c r="E14" s="107"/>
      <c r="F14" s="100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</v>
      </c>
      <c r="E15" s="107"/>
      <c r="F15" s="100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</v>
      </c>
      <c r="E16" s="107"/>
      <c r="F16" s="100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</v>
      </c>
      <c r="E17" s="107"/>
      <c r="F17" s="100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/>
      <c r="B18" s="100"/>
      <c r="C18" s="100"/>
      <c r="D18" s="100"/>
      <c r="E18" s="107"/>
      <c r="F18" s="100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/>
      <c r="B19" s="95"/>
      <c r="C19" s="95"/>
      <c r="D19" s="95"/>
      <c r="E19" s="106"/>
      <c r="F19" s="95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13.5" customHeight="1" x14ac:dyDescent="0.2">
      <c r="E21" s="104"/>
      <c r="H21" s="94"/>
      <c r="I21" s="94"/>
      <c r="J21" s="94"/>
      <c r="M21" s="12"/>
      <c r="P21" s="1"/>
      <c r="Q21" s="1"/>
      <c r="R21" s="1"/>
      <c r="S21" s="1"/>
    </row>
    <row r="22" spans="1:20" s="7" customFormat="1" ht="27" hidden="1" customHeight="1" x14ac:dyDescent="0.2">
      <c r="A22" s="85"/>
      <c r="B22" s="4"/>
      <c r="C22" s="4"/>
      <c r="D22" s="4"/>
      <c r="E22" s="4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hidden="1" customHeight="1" x14ac:dyDescent="0.2">
      <c r="A23" s="81" t="s">
        <v>0</v>
      </c>
      <c r="B23" s="132"/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hidden="1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hidden="1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hidden="1" customHeight="1" x14ac:dyDescent="0.2">
      <c r="A26" s="82" t="s">
        <v>13</v>
      </c>
      <c r="B26" s="87"/>
      <c r="C26" s="87"/>
      <c r="D26" s="83"/>
      <c r="E26" s="103"/>
      <c r="F26" s="95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hidden="1" customHeight="1" x14ac:dyDescent="0.2">
      <c r="A27" s="82" t="s">
        <v>14</v>
      </c>
      <c r="B27" s="87"/>
      <c r="C27" s="87"/>
      <c r="D27" s="83"/>
      <c r="E27" s="103"/>
      <c r="F27" s="95" t="str">
        <f t="shared" ref="F27:F36" si="1">IF(E27="","",DATEDIF(E27,$C$55,"Y")&amp;"歳")</f>
        <v/>
      </c>
      <c r="G27" s="88"/>
      <c r="H27" s="87">
        <f>L82</f>
        <v>0</v>
      </c>
      <c r="I27" s="87"/>
      <c r="J27" s="87"/>
      <c r="M27" s="12"/>
      <c r="P27" s="1"/>
      <c r="Q27" s="1"/>
      <c r="R27" s="1"/>
      <c r="S27" s="1"/>
    </row>
    <row r="28" spans="1:20" s="7" customFormat="1" ht="24" hidden="1" customHeight="1" x14ac:dyDescent="0.2">
      <c r="A28" s="90" t="s">
        <v>97</v>
      </c>
      <c r="B28" s="102"/>
      <c r="C28" s="102"/>
      <c r="D28" s="91" t="s">
        <v>5</v>
      </c>
      <c r="E28" s="105"/>
      <c r="F28" s="91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hidden="1" customHeight="1" x14ac:dyDescent="0.2">
      <c r="A29" s="99" t="s">
        <v>98</v>
      </c>
      <c r="B29" s="100"/>
      <c r="C29" s="100"/>
      <c r="D29" s="100" t="s">
        <v>5</v>
      </c>
      <c r="E29" s="107"/>
      <c r="F29" s="100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hidden="1" customHeight="1" x14ac:dyDescent="0.2">
      <c r="A30" s="99" t="s">
        <v>99</v>
      </c>
      <c r="B30" s="100"/>
      <c r="C30" s="100"/>
      <c r="D30" s="100" t="s">
        <v>5</v>
      </c>
      <c r="E30" s="107"/>
      <c r="F30" s="100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hidden="1" customHeight="1" x14ac:dyDescent="0.2">
      <c r="A31" s="99" t="s">
        <v>100</v>
      </c>
      <c r="B31" s="100"/>
      <c r="C31" s="100"/>
      <c r="D31" s="100" t="s">
        <v>5</v>
      </c>
      <c r="E31" s="107"/>
      <c r="F31" s="100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hidden="1" customHeight="1" x14ac:dyDescent="0.2">
      <c r="A32" s="99" t="s">
        <v>101</v>
      </c>
      <c r="B32" s="100"/>
      <c r="C32" s="100"/>
      <c r="D32" s="100" t="s">
        <v>5</v>
      </c>
      <c r="E32" s="107"/>
      <c r="F32" s="100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hidden="1" customHeight="1" x14ac:dyDescent="0.2">
      <c r="A33" s="99" t="s">
        <v>102</v>
      </c>
      <c r="B33" s="100"/>
      <c r="C33" s="100"/>
      <c r="D33" s="100" t="s">
        <v>5</v>
      </c>
      <c r="E33" s="107"/>
      <c r="F33" s="100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hidden="1" customHeight="1" x14ac:dyDescent="0.2">
      <c r="A34" s="99" t="s">
        <v>103</v>
      </c>
      <c r="B34" s="100"/>
      <c r="C34" s="100"/>
      <c r="D34" s="100" t="s">
        <v>5</v>
      </c>
      <c r="E34" s="107"/>
      <c r="F34" s="100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hidden="1" customHeight="1" x14ac:dyDescent="0.2">
      <c r="A35" s="99"/>
      <c r="B35" s="100"/>
      <c r="C35" s="100"/>
      <c r="D35" s="100"/>
      <c r="E35" s="107"/>
      <c r="F35" s="100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hidden="1" customHeight="1" x14ac:dyDescent="0.2">
      <c r="A36" s="98"/>
      <c r="B36" s="95"/>
      <c r="C36" s="95"/>
      <c r="D36" s="95"/>
      <c r="E36" s="106"/>
      <c r="F36" s="95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hidden="1" customHeight="1" x14ac:dyDescent="0.2">
      <c r="A37" s="108" t="s">
        <v>108</v>
      </c>
      <c r="E37" s="104" t="s">
        <v>109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13.5" hidden="1" customHeight="1" x14ac:dyDescent="0.2">
      <c r="E38" s="104"/>
      <c r="H38" s="94"/>
      <c r="I38" s="94"/>
      <c r="J38" s="94"/>
      <c r="M38" s="12"/>
      <c r="P38" s="1"/>
      <c r="Q38" s="1"/>
      <c r="R38" s="1"/>
      <c r="S38" s="1"/>
    </row>
    <row r="39" spans="1:19" x14ac:dyDescent="0.2">
      <c r="L39" s="133" t="s">
        <v>31</v>
      </c>
    </row>
    <row r="40" spans="1:19" ht="15.75" customHeight="1" x14ac:dyDescent="0.2">
      <c r="A40" s="2" t="s">
        <v>90</v>
      </c>
      <c r="L40" s="133"/>
    </row>
    <row r="41" spans="1:19" ht="9" customHeight="1" x14ac:dyDescent="0.2">
      <c r="A41" s="2"/>
    </row>
    <row r="42" spans="1:19" ht="15.75" customHeight="1" x14ac:dyDescent="0.2">
      <c r="A42" s="134" t="s">
        <v>111</v>
      </c>
      <c r="B42" s="134"/>
      <c r="C42" s="134"/>
      <c r="E42" s="135" t="s">
        <v>88</v>
      </c>
      <c r="F42" s="135"/>
      <c r="G42" s="135"/>
      <c r="H42" s="136" t="s">
        <v>136</v>
      </c>
      <c r="I42" s="136"/>
      <c r="J42" s="46" t="s">
        <v>34</v>
      </c>
      <c r="L42" s="137" t="s">
        <v>32</v>
      </c>
      <c r="N42" s="1"/>
      <c r="O42" s="1"/>
    </row>
    <row r="43" spans="1:19" x14ac:dyDescent="0.2">
      <c r="L43" s="138"/>
      <c r="N43" s="1"/>
      <c r="O43" s="1"/>
    </row>
    <row r="44" spans="1:19" ht="17.25" customHeight="1" x14ac:dyDescent="0.2">
      <c r="C44" s="78" t="str">
        <f>I4</f>
        <v>都道府県名入力</v>
      </c>
      <c r="D44" s="139" t="s">
        <v>30</v>
      </c>
      <c r="E44" s="139"/>
      <c r="F44" s="139"/>
      <c r="G44" s="139"/>
      <c r="I44" s="1"/>
      <c r="L44" s="138"/>
    </row>
    <row r="45" spans="1:19" ht="17.25" customHeight="1" x14ac:dyDescent="0.2">
      <c r="H45" s="142" t="s">
        <v>136</v>
      </c>
      <c r="I45" s="142"/>
      <c r="J45" s="46" t="s">
        <v>34</v>
      </c>
    </row>
    <row r="46" spans="1:19" x14ac:dyDescent="0.2">
      <c r="L46" s="18"/>
      <c r="M46" s="13"/>
    </row>
    <row r="47" spans="1:19" ht="18.75" customHeight="1" x14ac:dyDescent="0.2">
      <c r="C47" s="10" t="s">
        <v>7</v>
      </c>
      <c r="D47" s="10" t="s">
        <v>33</v>
      </c>
      <c r="E47" s="142"/>
      <c r="F47" s="142"/>
      <c r="G47" s="14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42" t="s">
        <v>112</v>
      </c>
      <c r="F49" s="142"/>
      <c r="G49" s="142"/>
      <c r="H49" s="142"/>
      <c r="I49" s="142"/>
      <c r="J49" s="14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42"/>
      <c r="F51" s="142"/>
      <c r="G51" s="142"/>
      <c r="I51" s="1"/>
      <c r="M51" s="62"/>
      <c r="N51" s="63"/>
      <c r="O51" s="141"/>
      <c r="P51" s="141"/>
    </row>
    <row r="52" spans="1:19" x14ac:dyDescent="0.2">
      <c r="S52" s="96"/>
    </row>
    <row r="53" spans="1:19" x14ac:dyDescent="0.2">
      <c r="F53" s="140"/>
      <c r="G53" s="140"/>
      <c r="H53" s="140"/>
      <c r="L53" s="48"/>
      <c r="N53" s="11"/>
      <c r="O53" s="15"/>
      <c r="S53" s="96"/>
    </row>
    <row r="54" spans="1:19" x14ac:dyDescent="0.2">
      <c r="C54" s="14" t="s">
        <v>9</v>
      </c>
      <c r="D54" s="6"/>
      <c r="F54" s="140"/>
      <c r="G54" s="140"/>
      <c r="H54" s="140"/>
      <c r="I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v>45383</v>
      </c>
      <c r="D55" s="5"/>
      <c r="F55" s="140"/>
      <c r="G55" s="140"/>
      <c r="H55" s="140"/>
      <c r="I55" s="9"/>
      <c r="J55" s="9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 t="s">
        <v>38</v>
      </c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 t="s">
        <v>48</v>
      </c>
      <c r="I58" s="53"/>
      <c r="J58" s="53"/>
      <c r="L58" s="68"/>
      <c r="M58" s="68"/>
      <c r="N58" s="69"/>
      <c r="O58" s="70"/>
      <c r="P58" s="11"/>
      <c r="Q58" s="11"/>
    </row>
    <row r="59" spans="1:19" ht="41.5" x14ac:dyDescent="0.2">
      <c r="A59" s="71" t="s">
        <v>83</v>
      </c>
      <c r="B59" s="9"/>
      <c r="C59" s="9"/>
      <c r="D59" s="11"/>
      <c r="E59" s="9"/>
      <c r="F59" s="9"/>
      <c r="G59" s="9"/>
      <c r="H59" s="67"/>
      <c r="I59" s="67"/>
      <c r="J59" s="67"/>
      <c r="K59" s="9"/>
      <c r="L59" s="7"/>
      <c r="M59" s="68"/>
      <c r="N59" s="68"/>
      <c r="O59" s="69"/>
      <c r="P59" s="70"/>
      <c r="Q59" s="11"/>
      <c r="R59" s="11"/>
    </row>
    <row r="60" spans="1:19" ht="22.5" x14ac:dyDescent="0.2">
      <c r="A60" s="9"/>
      <c r="B60" s="72" t="s">
        <v>84</v>
      </c>
      <c r="D60" s="11"/>
      <c r="E60" s="9"/>
      <c r="F60" s="9"/>
      <c r="G60" s="9"/>
      <c r="H60" s="67"/>
      <c r="I60" s="67"/>
      <c r="J60" s="67"/>
      <c r="K60" s="9"/>
      <c r="L60" s="7"/>
      <c r="M60" s="68"/>
      <c r="N60" s="68"/>
      <c r="O60" s="69"/>
      <c r="P60" s="70"/>
      <c r="Q60" s="11"/>
      <c r="R60" s="11"/>
    </row>
    <row r="61" spans="1:19" ht="22.5" x14ac:dyDescent="0.2">
      <c r="A61" s="9"/>
      <c r="B61" s="72" t="s">
        <v>85</v>
      </c>
      <c r="D61" s="11"/>
      <c r="E61" s="9"/>
      <c r="F61" s="9"/>
      <c r="G61" s="9"/>
      <c r="H61" s="67"/>
      <c r="I61" s="67"/>
      <c r="J61" s="67"/>
      <c r="K61" s="9"/>
      <c r="L61" s="7"/>
      <c r="M61" s="68"/>
      <c r="N61" s="68"/>
      <c r="O61" s="69"/>
      <c r="P61" s="70"/>
      <c r="Q61" s="11"/>
      <c r="R61" s="11"/>
    </row>
    <row r="62" spans="1:19" ht="22.5" x14ac:dyDescent="0.2">
      <c r="A62" s="9"/>
      <c r="B62" s="72" t="s">
        <v>86</v>
      </c>
      <c r="D62" s="11"/>
      <c r="E62" s="9"/>
      <c r="F62" s="9"/>
      <c r="G62" s="9"/>
      <c r="H62" s="67"/>
      <c r="I62" s="67"/>
      <c r="J62" s="67"/>
      <c r="K62" s="9"/>
      <c r="L62" s="7"/>
      <c r="M62" s="68"/>
      <c r="N62" s="68"/>
      <c r="O62" s="69"/>
      <c r="P62" s="70"/>
      <c r="Q62" s="11"/>
      <c r="R62" s="11"/>
    </row>
    <row r="63" spans="1:19" ht="26.5" x14ac:dyDescent="0.2">
      <c r="A63" s="9"/>
      <c r="B63" s="73" t="s">
        <v>87</v>
      </c>
      <c r="D63" s="11"/>
      <c r="E63" s="9"/>
      <c r="F63" s="9"/>
      <c r="G63" s="9"/>
      <c r="H63" s="9"/>
      <c r="I63" s="11"/>
      <c r="J63" s="9"/>
      <c r="K63" s="9"/>
      <c r="L63" s="7"/>
      <c r="M63" s="68"/>
      <c r="N63" s="68"/>
      <c r="O63" s="69"/>
      <c r="P63" s="70"/>
      <c r="Q63" s="11"/>
      <c r="R63" s="11"/>
    </row>
    <row r="64" spans="1:19" ht="29" x14ac:dyDescent="0.2">
      <c r="A64" s="9"/>
      <c r="B64" s="9"/>
      <c r="C64" s="74" t="s">
        <v>137</v>
      </c>
      <c r="D64" s="11"/>
      <c r="E64" s="9"/>
      <c r="F64" s="9"/>
      <c r="G64" s="9"/>
      <c r="H64" s="11"/>
      <c r="I64" s="11"/>
      <c r="J64" s="9"/>
      <c r="K64" s="9"/>
      <c r="L64" s="7"/>
      <c r="M64" s="68"/>
      <c r="N64" s="68"/>
      <c r="O64" s="69"/>
      <c r="P64" s="70"/>
      <c r="Q64" s="11"/>
      <c r="R64" s="11"/>
    </row>
    <row r="65" spans="1:19" x14ac:dyDescent="0.2">
      <c r="A65" s="9"/>
      <c r="B65" s="9"/>
      <c r="C65" s="9"/>
      <c r="D65" s="11"/>
      <c r="E65" s="9"/>
      <c r="F65" s="9"/>
      <c r="G65" s="9"/>
      <c r="H65" s="53" t="s">
        <v>15</v>
      </c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 t="s">
        <v>38</v>
      </c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 t="s">
        <v>48</v>
      </c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H74" s="9"/>
      <c r="I74" s="11"/>
      <c r="J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53" t="s">
        <v>15</v>
      </c>
      <c r="I80" s="9"/>
      <c r="J80" s="9"/>
      <c r="L80" s="76"/>
      <c r="M80" s="76"/>
      <c r="N80" s="11"/>
      <c r="O80" s="11"/>
      <c r="P80" s="11"/>
      <c r="Q80" s="11"/>
    </row>
    <row r="81" spans="8:17" x14ac:dyDescent="0.2">
      <c r="H81" s="9"/>
      <c r="I81" s="9"/>
      <c r="J81" s="9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2">
    <mergeCell ref="F53:H55"/>
    <mergeCell ref="O68:P68"/>
    <mergeCell ref="H45:I45"/>
    <mergeCell ref="E47:G47"/>
    <mergeCell ref="L47:O49"/>
    <mergeCell ref="E49:J49"/>
    <mergeCell ref="E51:G51"/>
    <mergeCell ref="O51:P51"/>
    <mergeCell ref="B23:J23"/>
    <mergeCell ref="B24:J24"/>
    <mergeCell ref="L39:L40"/>
    <mergeCell ref="A42:C42"/>
    <mergeCell ref="E42:G42"/>
    <mergeCell ref="H42:I42"/>
    <mergeCell ref="L42:L44"/>
    <mergeCell ref="D44:G44"/>
    <mergeCell ref="B7:J7"/>
    <mergeCell ref="A1:J1"/>
    <mergeCell ref="L1:N2"/>
    <mergeCell ref="I2:J2"/>
    <mergeCell ref="I3:J3"/>
    <mergeCell ref="B6:J6"/>
  </mergeCells>
  <phoneticPr fontId="2"/>
  <dataValidations count="3">
    <dataValidation type="list" allowBlank="1" showInputMessage="1" showErrorMessage="1" sqref="D9:D10 D26:D27" xr:uid="{88FDAE52-72CD-4E84-AB4E-E62486ECFDFD}">
      <formula1>"男,女"</formula1>
    </dataValidation>
    <dataValidation type="list" showInputMessage="1" showErrorMessage="1" promptTitle="加盟・未加盟" prompt="未加盟の団体は協会を選択して下さい" sqref="D44:G44" xr:uid="{02DB3196-A9D5-4926-9EA1-E9C420AF7C1E}">
      <formula1>"社会人クラブバドミントン連盟,バドミントン協会"</formula1>
    </dataValidation>
    <dataValidation type="list" showInputMessage="1" showErrorMessage="1" prompt="都道府県をリストの中から選択して下さい" sqref="I4:J4" xr:uid="{99165849-4BCF-4903-B20A-BA662146DB77}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8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14B7E-4235-4DF7-9979-09BF9195B678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/>
      <c r="B4" s="150"/>
      <c r="C4" s="150"/>
      <c r="D4" s="150"/>
      <c r="E4" s="150"/>
      <c r="F4" s="1"/>
      <c r="G4" s="111" t="s">
        <v>64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57" t="s">
        <v>122</v>
      </c>
      <c r="C6" s="158"/>
      <c r="D6" s="158"/>
      <c r="E6" s="158"/>
      <c r="F6" s="158"/>
      <c r="G6" s="158"/>
      <c r="H6" s="158"/>
      <c r="I6" s="158"/>
      <c r="J6" s="159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 t="s">
        <v>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 t="s">
        <v>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50"/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57" t="s">
        <v>122</v>
      </c>
      <c r="C23" s="158"/>
      <c r="D23" s="158"/>
      <c r="E23" s="158"/>
      <c r="F23" s="158"/>
      <c r="G23" s="158"/>
      <c r="H23" s="158"/>
      <c r="I23" s="158"/>
      <c r="J23" s="159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 t="s">
        <v>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100" t="s">
        <v>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C08B307D-B96F-45D6-8127-898338F5E509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B96B4-7030-442A-B898-DB97FFD70B41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 t="s">
        <v>121</v>
      </c>
      <c r="B4" s="150"/>
      <c r="C4" s="150"/>
      <c r="D4" s="150"/>
      <c r="E4" s="150"/>
      <c r="F4" s="1"/>
      <c r="G4" s="111" t="s">
        <v>65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57" t="s">
        <v>122</v>
      </c>
      <c r="C6" s="158"/>
      <c r="D6" s="158"/>
      <c r="E6" s="158"/>
      <c r="F6" s="158"/>
      <c r="G6" s="158"/>
      <c r="H6" s="158"/>
      <c r="I6" s="158"/>
      <c r="J6" s="159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 t="s">
        <v>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 t="s">
        <v>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50" t="s">
        <v>121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57" t="s">
        <v>122</v>
      </c>
      <c r="C23" s="158"/>
      <c r="D23" s="158"/>
      <c r="E23" s="158"/>
      <c r="F23" s="158"/>
      <c r="G23" s="158"/>
      <c r="H23" s="158"/>
      <c r="I23" s="158"/>
      <c r="J23" s="159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 t="s">
        <v>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100" t="s">
        <v>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891F2510-C63A-458C-8ECD-9400AF3CAB5E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B54D6-D5CF-4B3A-9655-17C3B2B7018D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/>
      <c r="B4" s="150"/>
      <c r="C4" s="150"/>
      <c r="D4" s="150"/>
      <c r="E4" s="150"/>
      <c r="F4" s="1"/>
      <c r="G4" s="111" t="s">
        <v>66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57" t="s">
        <v>124</v>
      </c>
      <c r="C6" s="158"/>
      <c r="D6" s="158"/>
      <c r="E6" s="158"/>
      <c r="F6" s="158"/>
      <c r="G6" s="158"/>
      <c r="H6" s="158"/>
      <c r="I6" s="158"/>
      <c r="J6" s="159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 t="s">
        <v>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 t="s">
        <v>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50"/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57" t="s">
        <v>124</v>
      </c>
      <c r="C23" s="158"/>
      <c r="D23" s="158"/>
      <c r="E23" s="158"/>
      <c r="F23" s="158"/>
      <c r="G23" s="158"/>
      <c r="H23" s="158"/>
      <c r="I23" s="158"/>
      <c r="J23" s="159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 t="s">
        <v>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100" t="s">
        <v>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F303DC97-0B26-45AC-90C1-ED8B13F43553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67119-5193-423F-BC0A-1ADF94C44012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 t="s">
        <v>123</v>
      </c>
      <c r="B4" s="150"/>
      <c r="C4" s="150"/>
      <c r="D4" s="150"/>
      <c r="E4" s="150"/>
      <c r="F4" s="1"/>
      <c r="G4" s="111" t="s">
        <v>67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57" t="s">
        <v>124</v>
      </c>
      <c r="C6" s="158"/>
      <c r="D6" s="158"/>
      <c r="E6" s="158"/>
      <c r="F6" s="158"/>
      <c r="G6" s="158"/>
      <c r="H6" s="158"/>
      <c r="I6" s="158"/>
      <c r="J6" s="159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 t="s">
        <v>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 t="s">
        <v>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50" t="s">
        <v>123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57" t="s">
        <v>124</v>
      </c>
      <c r="C23" s="158"/>
      <c r="D23" s="158"/>
      <c r="E23" s="158"/>
      <c r="F23" s="158"/>
      <c r="G23" s="158"/>
      <c r="H23" s="158"/>
      <c r="I23" s="158"/>
      <c r="J23" s="159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 t="s">
        <v>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100" t="s">
        <v>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B3433437-735C-478E-88CA-7F945B0B9FC5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25BAF-682B-455B-BA04-1BE85CEA799E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/>
      <c r="B4" s="150"/>
      <c r="C4" s="150"/>
      <c r="D4" s="150"/>
      <c r="E4" s="150"/>
      <c r="F4" s="1"/>
      <c r="G4" s="111" t="s">
        <v>68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2" t="s">
        <v>126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 t="s">
        <v>55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 t="s">
        <v>55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50"/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2" t="s">
        <v>126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95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A356F703-EE15-4B7A-A3A3-7775A1359E3B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42CD4-3CFC-462F-B44C-A4C3CAB4EFCC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 t="s">
        <v>125</v>
      </c>
      <c r="B4" s="150"/>
      <c r="C4" s="150"/>
      <c r="D4" s="150"/>
      <c r="E4" s="150"/>
      <c r="F4" s="1"/>
      <c r="G4" s="111" t="s">
        <v>69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2" t="s">
        <v>126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 t="s">
        <v>55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 t="s">
        <v>55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50" t="s">
        <v>125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2" t="s">
        <v>126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 t="s">
        <v>55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95" t="s">
        <v>55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CED9D1E1-71A1-4ED7-BF67-874494CE1485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EAE40-685A-4B80-8134-4E56B2D201D8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/>
      <c r="B4" s="150"/>
      <c r="C4" s="150"/>
      <c r="D4" s="150"/>
      <c r="E4" s="150"/>
      <c r="F4" s="1"/>
      <c r="G4" s="111" t="s">
        <v>70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2" t="s">
        <v>128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 t="s">
        <v>55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 t="s">
        <v>55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50"/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2" t="s">
        <v>128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95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4E06BA97-33E1-4DAD-B50B-0BE7292D98AB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C2CB8-AB4B-406D-8F55-09BCDF8BDF55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 t="s">
        <v>127</v>
      </c>
      <c r="B4" s="150"/>
      <c r="C4" s="150"/>
      <c r="D4" s="150"/>
      <c r="E4" s="150"/>
      <c r="F4" s="1"/>
      <c r="G4" s="111" t="s">
        <v>71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2" t="s">
        <v>128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 t="s">
        <v>55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 t="s">
        <v>55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50" t="s">
        <v>127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2" t="s">
        <v>128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 t="s">
        <v>55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95" t="s">
        <v>55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32B28185-D3EA-4BF2-AB85-E26EBA8955A3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D7E16-BD60-4BDA-9C51-8BC0990B8CF9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/>
      <c r="B4" s="150"/>
      <c r="C4" s="150"/>
      <c r="D4" s="150"/>
      <c r="E4" s="150"/>
      <c r="F4" s="1"/>
      <c r="G4" s="111" t="s">
        <v>72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2" t="s">
        <v>130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/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50"/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2" t="s">
        <v>130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95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36 D9:D19" xr:uid="{F950C023-27BB-4DF5-A4DB-208E1D524224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E070-4E6F-4746-8E0D-F4D327AFAED6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 t="s">
        <v>129</v>
      </c>
      <c r="B4" s="150"/>
      <c r="C4" s="150"/>
      <c r="D4" s="150"/>
      <c r="E4" s="150"/>
      <c r="F4" s="1"/>
      <c r="G4" s="111" t="s">
        <v>73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2" t="s">
        <v>130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114"/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50" t="s">
        <v>129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2" t="s">
        <v>130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114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36 D9:D19" xr:uid="{BDFAAF73-FD40-4EBE-B594-E8D216447EAA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C5A9F-ECC1-46EF-8BE5-87BF2443A0D3}">
  <sheetPr>
    <pageSetUpPr fitToPage="1"/>
  </sheetPr>
  <dimension ref="A1:T85"/>
  <sheetViews>
    <sheetView showZeros="0" tabSelected="1" workbookViewId="0">
      <selection sqref="A1:J1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bestFit="1" customWidth="1"/>
    <col min="4" max="4" width="4.6328125" style="7" customWidth="1"/>
    <col min="5" max="5" width="11.6328125" style="1" bestFit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">
        <v>92</v>
      </c>
      <c r="B1" s="128"/>
      <c r="C1" s="128"/>
      <c r="D1" s="128"/>
      <c r="E1" s="128"/>
      <c r="F1" s="128"/>
      <c r="G1" s="128"/>
      <c r="H1" s="128"/>
      <c r="I1" s="128"/>
      <c r="J1" s="128"/>
      <c r="L1" s="129" t="s">
        <v>12</v>
      </c>
      <c r="M1" s="130"/>
      <c r="N1" s="130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0"/>
      <c r="M2" s="130"/>
      <c r="N2" s="130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31" t="s">
        <v>89</v>
      </c>
      <c r="J3" s="131"/>
      <c r="L3" s="86"/>
      <c r="M3" s="86"/>
      <c r="N3" s="86"/>
      <c r="P3" s="1"/>
      <c r="Q3" s="1"/>
      <c r="R3" s="1"/>
      <c r="S3" s="1"/>
      <c r="T3" s="1"/>
    </row>
    <row r="4" spans="1:20" s="7" customFormat="1" ht="27" customHeight="1" thickTop="1" thickBot="1" x14ac:dyDescent="0.25">
      <c r="A4" s="1"/>
      <c r="B4" s="1"/>
      <c r="C4" s="1"/>
      <c r="D4" s="1"/>
      <c r="E4" s="1"/>
      <c r="F4" s="1"/>
      <c r="G4" s="109" t="s">
        <v>56</v>
      </c>
      <c r="I4" s="92" t="s">
        <v>36</v>
      </c>
      <c r="J4" s="93"/>
      <c r="K4" s="4"/>
      <c r="L4" s="16"/>
      <c r="M4" s="12"/>
      <c r="P4" s="1"/>
      <c r="Q4" s="1"/>
      <c r="R4" s="1"/>
      <c r="S4" s="1"/>
      <c r="T4" s="1"/>
    </row>
    <row r="5" spans="1:20" s="7" customFormat="1" ht="13.5" thickTop="1" x14ac:dyDescent="0.2">
      <c r="A5" s="1"/>
      <c r="B5" s="1"/>
      <c r="C5" s="1"/>
      <c r="E5" s="1"/>
      <c r="F5" s="1"/>
      <c r="G5" s="1"/>
      <c r="H5" s="1"/>
      <c r="J5" s="1"/>
      <c r="L5" s="12"/>
      <c r="M5" s="12"/>
      <c r="P5" s="1"/>
      <c r="Q5" s="1"/>
      <c r="R5" s="1"/>
      <c r="S5" s="1"/>
      <c r="T5" s="1"/>
    </row>
    <row r="6" spans="1:20" s="7" customFormat="1" ht="29.25" customHeight="1" x14ac:dyDescent="0.2">
      <c r="A6" s="81" t="s">
        <v>0</v>
      </c>
      <c r="B6" s="132" t="s">
        <v>107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24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121"/>
      <c r="J9" s="83"/>
      <c r="L9" s="49" t="s">
        <v>37</v>
      </c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>
        <f>L66</f>
        <v>0</v>
      </c>
      <c r="I10" s="122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23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18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18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18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18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18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18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/>
      <c r="B18" s="100"/>
      <c r="C18" s="100"/>
      <c r="D18" s="100"/>
      <c r="E18" s="107"/>
      <c r="F18" s="118" t="str">
        <f t="shared" si="0"/>
        <v/>
      </c>
      <c r="G18" s="100"/>
      <c r="H18" s="100"/>
      <c r="I18" s="118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/>
      <c r="B19" s="95"/>
      <c r="C19" s="95"/>
      <c r="D19" s="95"/>
      <c r="E19" s="106"/>
      <c r="F19" s="116" t="str">
        <f t="shared" si="0"/>
        <v/>
      </c>
      <c r="G19" s="95"/>
      <c r="H19" s="95"/>
      <c r="I19" s="116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125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94"/>
      <c r="M21" s="12"/>
      <c r="P21" s="1"/>
      <c r="Q21" s="1"/>
      <c r="R21" s="1"/>
      <c r="S21" s="1"/>
    </row>
    <row r="22" spans="1:20" s="7" customFormat="1" ht="27" customHeight="1" x14ac:dyDescent="0.2">
      <c r="A22" s="85"/>
      <c r="B22" s="4"/>
      <c r="C22" s="4"/>
      <c r="D22" s="4"/>
      <c r="E22" s="4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2" t="s">
        <v>107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24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121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>
        <f>L82</f>
        <v>0</v>
      </c>
      <c r="I27" s="122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23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18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18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18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18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18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18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/>
      <c r="B35" s="100"/>
      <c r="C35" s="100"/>
      <c r="D35" s="100"/>
      <c r="E35" s="107"/>
      <c r="F35" s="118" t="str">
        <f t="shared" si="1"/>
        <v/>
      </c>
      <c r="G35" s="100"/>
      <c r="H35" s="100"/>
      <c r="I35" s="118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/>
      <c r="B36" s="95"/>
      <c r="C36" s="95"/>
      <c r="D36" s="95"/>
      <c r="E36" s="106"/>
      <c r="F36" s="116" t="str">
        <f t="shared" si="1"/>
        <v/>
      </c>
      <c r="G36" s="95"/>
      <c r="H36" s="95"/>
      <c r="I36" s="116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125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94"/>
      <c r="M38" s="12"/>
      <c r="P38" s="1"/>
      <c r="Q38" s="1"/>
      <c r="R38" s="1"/>
      <c r="S38" s="1"/>
    </row>
    <row r="39" spans="1:19" x14ac:dyDescent="0.2">
      <c r="L39" s="133" t="s">
        <v>31</v>
      </c>
    </row>
    <row r="40" spans="1:19" ht="15.75" customHeight="1" x14ac:dyDescent="0.2">
      <c r="A40" s="2" t="s">
        <v>90</v>
      </c>
      <c r="L40" s="133"/>
    </row>
    <row r="41" spans="1:19" ht="9" customHeight="1" x14ac:dyDescent="0.2">
      <c r="A41" s="2"/>
    </row>
    <row r="42" spans="1:19" ht="15.75" customHeight="1" x14ac:dyDescent="0.2">
      <c r="A42" s="134" t="s">
        <v>111</v>
      </c>
      <c r="B42" s="134"/>
      <c r="C42" s="134"/>
      <c r="E42" s="135" t="s">
        <v>88</v>
      </c>
      <c r="F42" s="135"/>
      <c r="G42" s="135"/>
      <c r="H42" s="136" t="s">
        <v>136</v>
      </c>
      <c r="I42" s="136"/>
      <c r="J42" s="46" t="s">
        <v>34</v>
      </c>
      <c r="L42" s="137" t="s">
        <v>32</v>
      </c>
      <c r="N42" s="1"/>
      <c r="O42" s="1"/>
    </row>
    <row r="43" spans="1:19" x14ac:dyDescent="0.2">
      <c r="L43" s="138"/>
      <c r="N43" s="1"/>
      <c r="O43" s="1"/>
    </row>
    <row r="44" spans="1:19" ht="17.25" customHeight="1" x14ac:dyDescent="0.2">
      <c r="C44" s="78" t="str">
        <f>I4</f>
        <v>都道府県名入力</v>
      </c>
      <c r="D44" s="139" t="s">
        <v>30</v>
      </c>
      <c r="E44" s="139"/>
      <c r="F44" s="139"/>
      <c r="G44" s="139"/>
      <c r="I44" s="1"/>
      <c r="L44" s="138"/>
    </row>
    <row r="45" spans="1:19" ht="17.25" customHeight="1" x14ac:dyDescent="0.2">
      <c r="H45" s="142" t="s">
        <v>136</v>
      </c>
      <c r="I45" s="142"/>
      <c r="J45" s="46" t="s">
        <v>34</v>
      </c>
    </row>
    <row r="46" spans="1:19" x14ac:dyDescent="0.2">
      <c r="L46" s="18"/>
      <c r="M46" s="13"/>
    </row>
    <row r="47" spans="1:19" ht="18.75" customHeight="1" x14ac:dyDescent="0.2">
      <c r="C47" s="10" t="s">
        <v>7</v>
      </c>
      <c r="D47" s="10" t="s">
        <v>33</v>
      </c>
      <c r="E47" s="142"/>
      <c r="F47" s="142"/>
      <c r="G47" s="14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42" t="s">
        <v>112</v>
      </c>
      <c r="F49" s="142"/>
      <c r="G49" s="142"/>
      <c r="H49" s="142"/>
      <c r="I49" s="142"/>
      <c r="J49" s="14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42"/>
      <c r="F51" s="142"/>
      <c r="G51" s="142"/>
      <c r="I51" s="1"/>
      <c r="M51" s="62"/>
      <c r="N51" s="63"/>
      <c r="O51" s="141"/>
      <c r="P51" s="141"/>
    </row>
    <row r="52" spans="1:19" x14ac:dyDescent="0.2">
      <c r="S52" s="96"/>
    </row>
    <row r="53" spans="1:19" x14ac:dyDescent="0.2">
      <c r="F53" s="144" t="s">
        <v>35</v>
      </c>
      <c r="G53" s="144"/>
      <c r="H53" s="144"/>
      <c r="L53" s="48"/>
      <c r="N53" s="11"/>
      <c r="O53" s="15"/>
      <c r="S53" s="96"/>
    </row>
    <row r="54" spans="1:19" x14ac:dyDescent="0.2">
      <c r="C54" s="14" t="s">
        <v>9</v>
      </c>
      <c r="D54" s="6"/>
      <c r="F54" s="144"/>
      <c r="G54" s="144"/>
      <c r="H54" s="144"/>
      <c r="I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v>45383</v>
      </c>
      <c r="D55" s="5"/>
      <c r="F55" s="144"/>
      <c r="G55" s="144"/>
      <c r="H55" s="144"/>
      <c r="I55" s="9"/>
      <c r="J55" s="9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 t="s">
        <v>38</v>
      </c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 t="s">
        <v>48</v>
      </c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53"/>
      <c r="I59" s="53"/>
      <c r="J59" s="53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11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11"/>
      <c r="I61" s="11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11"/>
      <c r="I62" s="11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11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9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 t="s">
        <v>15</v>
      </c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 t="s">
        <v>38</v>
      </c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 t="s">
        <v>48</v>
      </c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H74" s="9"/>
      <c r="I74" s="11"/>
      <c r="J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53" t="s">
        <v>15</v>
      </c>
      <c r="I80" s="9"/>
      <c r="J80" s="9"/>
      <c r="L80" s="76"/>
      <c r="M80" s="76"/>
      <c r="N80" s="11"/>
      <c r="O80" s="11"/>
      <c r="P80" s="11"/>
      <c r="Q80" s="11"/>
    </row>
    <row r="81" spans="8:17" x14ac:dyDescent="0.2">
      <c r="H81" s="9"/>
      <c r="I81" s="9"/>
      <c r="J81" s="9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2">
    <mergeCell ref="A1:J1"/>
    <mergeCell ref="L1:N2"/>
    <mergeCell ref="I2:J2"/>
    <mergeCell ref="L39:L40"/>
    <mergeCell ref="E42:G42"/>
    <mergeCell ref="H42:I42"/>
    <mergeCell ref="L42:L44"/>
    <mergeCell ref="D44:G44"/>
    <mergeCell ref="I3:J3"/>
    <mergeCell ref="A42:C42"/>
    <mergeCell ref="B6:J6"/>
    <mergeCell ref="B7:J7"/>
    <mergeCell ref="B23:J23"/>
    <mergeCell ref="B24:J24"/>
    <mergeCell ref="F53:H55"/>
    <mergeCell ref="O68:P68"/>
    <mergeCell ref="H45:I45"/>
    <mergeCell ref="E47:G47"/>
    <mergeCell ref="L47:O49"/>
    <mergeCell ref="E49:J49"/>
    <mergeCell ref="E51:G51"/>
    <mergeCell ref="O51:P51"/>
  </mergeCells>
  <phoneticPr fontId="2"/>
  <dataValidations count="3">
    <dataValidation type="list" showInputMessage="1" showErrorMessage="1" prompt="都道府県をリストの中から選択して下さい" sqref="I4:J4" xr:uid="{3D9CD2E1-6156-4BAF-AA19-849F5D0A8914}">
      <formula1>"都道府県名入力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showInputMessage="1" showErrorMessage="1" promptTitle="加盟・未加盟" prompt="未加盟の団体は協会を選択して下さい" sqref="D44:G44" xr:uid="{0F9A7438-4530-49AA-BBA2-08862EE61DBC}">
      <formula1>"社会人クラブバドミントン連盟,バドミントン協会"</formula1>
    </dataValidation>
    <dataValidation type="list" allowBlank="1" showInputMessage="1" showErrorMessage="1" sqref="D9:D10 D26:D27" xr:uid="{AE1D9876-E0F4-4AD7-A4B8-265019C6A7DF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EF480-23BB-4A4E-B117-230C7880E3F5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/>
      <c r="B4" s="150"/>
      <c r="C4" s="150"/>
      <c r="D4" s="150"/>
      <c r="E4" s="150"/>
      <c r="F4" s="1"/>
      <c r="G4" s="111" t="s">
        <v>74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2" t="s">
        <v>131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/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50"/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2" t="s">
        <v>131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95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36 D9:D19" xr:uid="{608B9A57-F78B-4338-AABD-270CC5F74B49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EB229-5A65-48B1-9A16-B3B30F7FFA98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 t="s">
        <v>132</v>
      </c>
      <c r="B4" s="150"/>
      <c r="C4" s="150"/>
      <c r="D4" s="150"/>
      <c r="E4" s="150"/>
      <c r="F4" s="1"/>
      <c r="G4" s="111" t="s">
        <v>75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2" t="s">
        <v>131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114"/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50" t="s">
        <v>132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2" t="s">
        <v>131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114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36 D9:D19" xr:uid="{172038E0-834A-44A7-9744-A95A153E8DD0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25746-AE09-4790-AE3D-CBBF14334D0E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/>
      <c r="B4" s="150"/>
      <c r="C4" s="150"/>
      <c r="D4" s="150"/>
      <c r="E4" s="150"/>
      <c r="F4" s="1"/>
      <c r="G4" s="111" t="s">
        <v>76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2" t="s">
        <v>134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/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50"/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2" t="s">
        <v>134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95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36 D9:D19" xr:uid="{C5C0C2A5-0C9B-4559-A197-EF2013A58270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08597-E275-4397-9628-16CA1463782B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 t="s">
        <v>133</v>
      </c>
      <c r="B4" s="150"/>
      <c r="C4" s="150"/>
      <c r="D4" s="150"/>
      <c r="E4" s="150"/>
      <c r="F4" s="1"/>
      <c r="G4" s="111" t="s">
        <v>77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2" t="s">
        <v>134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114"/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50" t="s">
        <v>133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2" t="s">
        <v>134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114"/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36 D9:D19" xr:uid="{DC132D77-25C5-44CE-A9D8-7C8153C4F68B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3C93E-39B4-433F-A514-A12C960C6933}">
  <sheetPr>
    <pageSetUpPr fitToPage="1"/>
  </sheetPr>
  <dimension ref="A1:W38"/>
  <sheetViews>
    <sheetView showZeros="0" workbookViewId="0">
      <selection activeCell="R3" sqref="R3:S4"/>
    </sheetView>
  </sheetViews>
  <sheetFormatPr defaultColWidth="9" defaultRowHeight="13" x14ac:dyDescent="0.2"/>
  <cols>
    <col min="1" max="1" width="12.90625" style="20" customWidth="1"/>
    <col min="2" max="2" width="6.1796875" style="28" customWidth="1"/>
    <col min="3" max="3" width="7.6328125" style="20" customWidth="1"/>
    <col min="4" max="4" width="4" style="20" customWidth="1"/>
    <col min="5" max="5" width="7.6328125" style="20" customWidth="1"/>
    <col min="6" max="6" width="4" style="20" customWidth="1"/>
    <col min="7" max="7" width="9.36328125" style="27" bestFit="1" customWidth="1"/>
    <col min="8" max="11" width="3.90625" style="23" customWidth="1"/>
    <col min="12" max="12" width="5.6328125" style="23" customWidth="1"/>
    <col min="13" max="16" width="3.90625" style="23" customWidth="1"/>
    <col min="17" max="17" width="10.6328125" style="20" customWidth="1"/>
    <col min="18" max="18" width="3.453125" style="29" customWidth="1"/>
    <col min="19" max="19" width="10.81640625" style="20" customWidth="1"/>
    <col min="20" max="16384" width="9" style="20"/>
  </cols>
  <sheetData>
    <row r="1" spans="1:19" ht="24" customHeight="1" x14ac:dyDescent="0.2">
      <c r="A1" s="176" t="str">
        <f>一般男子!A1</f>
        <v>第２５回全国社会人クラブ対抗バドミントン選手権大会申込書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ht="10.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9.5" customHeight="1" x14ac:dyDescent="0.2">
      <c r="A3" s="177" t="s">
        <v>29</v>
      </c>
      <c r="B3" s="178"/>
      <c r="C3" s="178"/>
      <c r="D3" s="178"/>
      <c r="E3" s="51"/>
      <c r="F3" s="51"/>
      <c r="G3" s="22"/>
      <c r="I3" s="179"/>
      <c r="J3" s="179"/>
      <c r="K3" s="179"/>
      <c r="L3" s="179"/>
      <c r="M3" s="179"/>
      <c r="N3" s="179"/>
      <c r="O3" s="179"/>
      <c r="P3" s="179"/>
      <c r="Q3" s="179"/>
      <c r="R3" s="180" t="s">
        <v>78</v>
      </c>
      <c r="S3" s="181"/>
    </row>
    <row r="4" spans="1:19" ht="19.5" customHeight="1" x14ac:dyDescent="0.2">
      <c r="A4" s="178"/>
      <c r="B4" s="178"/>
      <c r="C4" s="178"/>
      <c r="D4" s="178"/>
      <c r="E4" s="51"/>
      <c r="F4" s="51"/>
      <c r="G4" s="20"/>
      <c r="H4" s="24"/>
      <c r="I4" s="179"/>
      <c r="J4" s="179"/>
      <c r="K4" s="179"/>
      <c r="L4" s="179"/>
      <c r="M4" s="179"/>
      <c r="N4" s="179"/>
      <c r="O4" s="179"/>
      <c r="P4" s="179"/>
      <c r="Q4" s="179"/>
      <c r="R4" s="181"/>
      <c r="S4" s="181"/>
    </row>
    <row r="5" spans="1:19" ht="19.5" customHeight="1" x14ac:dyDescent="0.2">
      <c r="A5" s="182" t="s">
        <v>16</v>
      </c>
      <c r="B5" s="183" t="str">
        <f>一般男子!I4</f>
        <v>都道府県名入力</v>
      </c>
      <c r="C5" s="183"/>
      <c r="G5" s="22"/>
      <c r="H5" s="24"/>
      <c r="I5" s="25"/>
      <c r="J5" s="24"/>
      <c r="K5" s="24"/>
      <c r="L5" s="24"/>
      <c r="M5" s="24"/>
      <c r="N5" s="24"/>
      <c r="O5" s="24"/>
      <c r="P5" s="24"/>
      <c r="Q5" s="24"/>
      <c r="R5" s="24"/>
      <c r="S5" s="26"/>
    </row>
    <row r="6" spans="1:19" ht="8.25" customHeight="1" x14ac:dyDescent="0.2">
      <c r="A6" s="182"/>
      <c r="B6" s="183"/>
      <c r="C6" s="183"/>
      <c r="I6" s="20"/>
      <c r="J6" s="20"/>
      <c r="K6" s="20"/>
      <c r="L6" s="20"/>
      <c r="M6" s="20"/>
      <c r="N6" s="20"/>
      <c r="O6" s="20"/>
      <c r="P6" s="20"/>
      <c r="R6" s="20"/>
    </row>
    <row r="7" spans="1:19" ht="8.25" customHeight="1" x14ac:dyDescent="0.2"/>
    <row r="8" spans="1:19" s="29" customFormat="1" ht="39.9" customHeight="1" x14ac:dyDescent="0.2">
      <c r="A8" s="161" t="s">
        <v>17</v>
      </c>
      <c r="B8" s="162"/>
      <c r="C8" s="163" t="s">
        <v>53</v>
      </c>
      <c r="D8" s="164"/>
      <c r="E8" s="165" t="s">
        <v>54</v>
      </c>
      <c r="F8" s="166"/>
      <c r="G8" s="167" t="s">
        <v>18</v>
      </c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9"/>
      <c r="S8" s="30" t="s">
        <v>19</v>
      </c>
    </row>
    <row r="9" spans="1:19" ht="14.25" customHeight="1" x14ac:dyDescent="0.2">
      <c r="A9" s="31" t="s">
        <v>79</v>
      </c>
      <c r="B9" s="32"/>
      <c r="C9" s="33"/>
      <c r="D9" s="34" t="s">
        <v>20</v>
      </c>
      <c r="E9" s="54"/>
      <c r="F9" s="34" t="s">
        <v>50</v>
      </c>
      <c r="G9" s="35">
        <v>45000</v>
      </c>
      <c r="H9" s="36" t="s">
        <v>21</v>
      </c>
      <c r="I9" s="37">
        <f t="shared" ref="I9:I19" si="0">C9</f>
        <v>0</v>
      </c>
      <c r="J9" s="38" t="s">
        <v>20</v>
      </c>
      <c r="K9" s="56" t="s">
        <v>52</v>
      </c>
      <c r="L9" s="35">
        <v>300</v>
      </c>
      <c r="M9" s="36" t="s">
        <v>21</v>
      </c>
      <c r="N9" s="36">
        <f>E9</f>
        <v>0</v>
      </c>
      <c r="O9" s="55" t="s">
        <v>50</v>
      </c>
      <c r="P9" s="59" t="s">
        <v>22</v>
      </c>
      <c r="Q9" s="37">
        <f>G9*I9+L9*N9</f>
        <v>0</v>
      </c>
      <c r="R9" s="39" t="s">
        <v>23</v>
      </c>
      <c r="S9" s="40"/>
    </row>
    <row r="10" spans="1:19" ht="14.25" customHeight="1" x14ac:dyDescent="0.2">
      <c r="A10" s="31" t="s">
        <v>80</v>
      </c>
      <c r="B10" s="32"/>
      <c r="C10" s="33"/>
      <c r="D10" s="34" t="s">
        <v>20</v>
      </c>
      <c r="E10" s="54"/>
      <c r="F10" s="34" t="s">
        <v>49</v>
      </c>
      <c r="G10" s="35">
        <v>45000</v>
      </c>
      <c r="H10" s="36" t="s">
        <v>21</v>
      </c>
      <c r="I10" s="37">
        <f t="shared" si="0"/>
        <v>0</v>
      </c>
      <c r="J10" s="38" t="s">
        <v>20</v>
      </c>
      <c r="K10" s="57" t="s">
        <v>51</v>
      </c>
      <c r="L10" s="35">
        <v>300</v>
      </c>
      <c r="M10" s="36" t="s">
        <v>21</v>
      </c>
      <c r="N10" s="36">
        <f t="shared" ref="N10:N11" si="1">E10</f>
        <v>0</v>
      </c>
      <c r="O10" s="55" t="s">
        <v>49</v>
      </c>
      <c r="P10" s="60" t="s">
        <v>22</v>
      </c>
      <c r="Q10" s="37">
        <f t="shared" ref="Q10:Q11" si="2">G10*I10+L10*N10</f>
        <v>0</v>
      </c>
      <c r="R10" s="39" t="s">
        <v>23</v>
      </c>
      <c r="S10" s="40"/>
    </row>
    <row r="11" spans="1:19" ht="14.25" customHeight="1" x14ac:dyDescent="0.2">
      <c r="A11" s="31" t="s">
        <v>81</v>
      </c>
      <c r="B11" s="32"/>
      <c r="C11" s="33"/>
      <c r="D11" s="34" t="s">
        <v>20</v>
      </c>
      <c r="E11" s="54"/>
      <c r="F11" s="34" t="s">
        <v>49</v>
      </c>
      <c r="G11" s="35">
        <v>45000</v>
      </c>
      <c r="H11" s="36" t="s">
        <v>21</v>
      </c>
      <c r="I11" s="37">
        <f t="shared" si="0"/>
        <v>0</v>
      </c>
      <c r="J11" s="38" t="s">
        <v>20</v>
      </c>
      <c r="K11" s="57" t="s">
        <v>51</v>
      </c>
      <c r="L11" s="35">
        <v>300</v>
      </c>
      <c r="M11" s="36" t="s">
        <v>21</v>
      </c>
      <c r="N11" s="36">
        <f t="shared" si="1"/>
        <v>0</v>
      </c>
      <c r="O11" s="55" t="s">
        <v>49</v>
      </c>
      <c r="P11" s="60" t="s">
        <v>22</v>
      </c>
      <c r="Q11" s="37">
        <f t="shared" si="2"/>
        <v>0</v>
      </c>
      <c r="R11" s="39" t="s">
        <v>23</v>
      </c>
      <c r="S11" s="40"/>
    </row>
    <row r="12" spans="1:19" ht="14.25" customHeight="1" x14ac:dyDescent="0.2">
      <c r="A12" s="31" t="s">
        <v>39</v>
      </c>
      <c r="B12" s="32"/>
      <c r="C12" s="33"/>
      <c r="D12" s="34" t="s">
        <v>20</v>
      </c>
      <c r="E12" s="54"/>
      <c r="F12" s="34" t="s">
        <v>50</v>
      </c>
      <c r="G12" s="35">
        <v>45000</v>
      </c>
      <c r="H12" s="36" t="s">
        <v>21</v>
      </c>
      <c r="I12" s="37">
        <f t="shared" si="0"/>
        <v>0</v>
      </c>
      <c r="J12" s="38" t="s">
        <v>20</v>
      </c>
      <c r="K12" s="56" t="s">
        <v>52</v>
      </c>
      <c r="L12" s="35">
        <v>300</v>
      </c>
      <c r="M12" s="36" t="s">
        <v>21</v>
      </c>
      <c r="N12" s="36">
        <f>E12</f>
        <v>0</v>
      </c>
      <c r="O12" s="55" t="s">
        <v>50</v>
      </c>
      <c r="P12" s="59" t="s">
        <v>22</v>
      </c>
      <c r="Q12" s="37">
        <f>G12*I12+L12*N12</f>
        <v>0</v>
      </c>
      <c r="R12" s="39" t="s">
        <v>23</v>
      </c>
      <c r="S12" s="40"/>
    </row>
    <row r="13" spans="1:19" ht="14.25" customHeight="1" x14ac:dyDescent="0.2">
      <c r="A13" s="31" t="s">
        <v>46</v>
      </c>
      <c r="B13" s="32"/>
      <c r="C13" s="33"/>
      <c r="D13" s="34" t="s">
        <v>20</v>
      </c>
      <c r="E13" s="54"/>
      <c r="F13" s="34" t="s">
        <v>49</v>
      </c>
      <c r="G13" s="35">
        <v>45000</v>
      </c>
      <c r="H13" s="36" t="s">
        <v>21</v>
      </c>
      <c r="I13" s="37">
        <f t="shared" si="0"/>
        <v>0</v>
      </c>
      <c r="J13" s="38" t="s">
        <v>20</v>
      </c>
      <c r="K13" s="57" t="s">
        <v>51</v>
      </c>
      <c r="L13" s="35">
        <v>300</v>
      </c>
      <c r="M13" s="36" t="s">
        <v>21</v>
      </c>
      <c r="N13" s="36">
        <f t="shared" ref="N13:N19" si="3">E13</f>
        <v>0</v>
      </c>
      <c r="O13" s="55" t="s">
        <v>49</v>
      </c>
      <c r="P13" s="60" t="s">
        <v>22</v>
      </c>
      <c r="Q13" s="37">
        <f t="shared" ref="Q13:Q19" si="4">G13*I13+L13*N13</f>
        <v>0</v>
      </c>
      <c r="R13" s="39" t="s">
        <v>23</v>
      </c>
      <c r="S13" s="40"/>
    </row>
    <row r="14" spans="1:19" ht="14.25" customHeight="1" x14ac:dyDescent="0.2">
      <c r="A14" s="31" t="s">
        <v>45</v>
      </c>
      <c r="B14" s="32"/>
      <c r="C14" s="33"/>
      <c r="D14" s="34" t="s">
        <v>20</v>
      </c>
      <c r="E14" s="54"/>
      <c r="F14" s="34" t="s">
        <v>49</v>
      </c>
      <c r="G14" s="35">
        <v>45000</v>
      </c>
      <c r="H14" s="36" t="s">
        <v>21</v>
      </c>
      <c r="I14" s="37">
        <f t="shared" si="0"/>
        <v>0</v>
      </c>
      <c r="J14" s="38" t="s">
        <v>20</v>
      </c>
      <c r="K14" s="57" t="s">
        <v>51</v>
      </c>
      <c r="L14" s="35">
        <v>300</v>
      </c>
      <c r="M14" s="36" t="s">
        <v>21</v>
      </c>
      <c r="N14" s="36">
        <f t="shared" si="3"/>
        <v>0</v>
      </c>
      <c r="O14" s="55" t="s">
        <v>49</v>
      </c>
      <c r="P14" s="60" t="s">
        <v>22</v>
      </c>
      <c r="Q14" s="37">
        <f t="shared" si="4"/>
        <v>0</v>
      </c>
      <c r="R14" s="39" t="s">
        <v>23</v>
      </c>
      <c r="S14" s="40"/>
    </row>
    <row r="15" spans="1:19" ht="14.25" customHeight="1" x14ac:dyDescent="0.2">
      <c r="A15" s="31" t="s">
        <v>43</v>
      </c>
      <c r="B15" s="32"/>
      <c r="C15" s="33"/>
      <c r="D15" s="34" t="s">
        <v>20</v>
      </c>
      <c r="E15" s="54"/>
      <c r="F15" s="34" t="s">
        <v>49</v>
      </c>
      <c r="G15" s="35">
        <v>45000</v>
      </c>
      <c r="H15" s="36" t="s">
        <v>21</v>
      </c>
      <c r="I15" s="37">
        <f>C15</f>
        <v>0</v>
      </c>
      <c r="J15" s="38" t="s">
        <v>20</v>
      </c>
      <c r="K15" s="57" t="s">
        <v>51</v>
      </c>
      <c r="L15" s="35">
        <v>300</v>
      </c>
      <c r="M15" s="36" t="s">
        <v>21</v>
      </c>
      <c r="N15" s="36">
        <f t="shared" si="3"/>
        <v>0</v>
      </c>
      <c r="O15" s="55" t="s">
        <v>49</v>
      </c>
      <c r="P15" s="60" t="s">
        <v>22</v>
      </c>
      <c r="Q15" s="37">
        <f t="shared" si="4"/>
        <v>0</v>
      </c>
      <c r="R15" s="39" t="s">
        <v>23</v>
      </c>
      <c r="S15" s="40"/>
    </row>
    <row r="16" spans="1:19" ht="14.25" customHeight="1" x14ac:dyDescent="0.2">
      <c r="A16" s="31" t="s">
        <v>44</v>
      </c>
      <c r="B16" s="32"/>
      <c r="C16" s="33"/>
      <c r="D16" s="34" t="s">
        <v>20</v>
      </c>
      <c r="E16" s="54"/>
      <c r="F16" s="34" t="s">
        <v>49</v>
      </c>
      <c r="G16" s="35">
        <v>45000</v>
      </c>
      <c r="H16" s="36" t="s">
        <v>21</v>
      </c>
      <c r="I16" s="37">
        <f t="shared" si="0"/>
        <v>0</v>
      </c>
      <c r="J16" s="38" t="s">
        <v>20</v>
      </c>
      <c r="K16" s="57" t="s">
        <v>51</v>
      </c>
      <c r="L16" s="35">
        <v>300</v>
      </c>
      <c r="M16" s="36" t="s">
        <v>21</v>
      </c>
      <c r="N16" s="36">
        <f t="shared" si="3"/>
        <v>0</v>
      </c>
      <c r="O16" s="55" t="s">
        <v>49</v>
      </c>
      <c r="P16" s="60" t="s">
        <v>22</v>
      </c>
      <c r="Q16" s="37">
        <f t="shared" si="4"/>
        <v>0</v>
      </c>
      <c r="R16" s="39" t="s">
        <v>23</v>
      </c>
      <c r="S16" s="40"/>
    </row>
    <row r="17" spans="1:23" ht="14.25" customHeight="1" x14ac:dyDescent="0.2">
      <c r="A17" s="31" t="s">
        <v>40</v>
      </c>
      <c r="B17" s="32"/>
      <c r="C17" s="33"/>
      <c r="D17" s="34" t="s">
        <v>20</v>
      </c>
      <c r="E17" s="54"/>
      <c r="F17" s="34" t="s">
        <v>49</v>
      </c>
      <c r="G17" s="35">
        <v>45000</v>
      </c>
      <c r="H17" s="36" t="s">
        <v>21</v>
      </c>
      <c r="I17" s="37">
        <f>C17</f>
        <v>0</v>
      </c>
      <c r="J17" s="38" t="s">
        <v>20</v>
      </c>
      <c r="K17" s="57" t="s">
        <v>51</v>
      </c>
      <c r="L17" s="35">
        <v>300</v>
      </c>
      <c r="M17" s="36" t="s">
        <v>21</v>
      </c>
      <c r="N17" s="36">
        <f t="shared" si="3"/>
        <v>0</v>
      </c>
      <c r="O17" s="55" t="s">
        <v>49</v>
      </c>
      <c r="P17" s="60" t="s">
        <v>22</v>
      </c>
      <c r="Q17" s="37">
        <f t="shared" si="4"/>
        <v>0</v>
      </c>
      <c r="R17" s="39" t="s">
        <v>23</v>
      </c>
      <c r="S17" s="40"/>
    </row>
    <row r="18" spans="1:23" ht="14.25" customHeight="1" x14ac:dyDescent="0.2">
      <c r="A18" s="31" t="s">
        <v>41</v>
      </c>
      <c r="B18" s="32"/>
      <c r="C18" s="33"/>
      <c r="D18" s="34" t="s">
        <v>20</v>
      </c>
      <c r="E18" s="54"/>
      <c r="F18" s="34" t="s">
        <v>49</v>
      </c>
      <c r="G18" s="35">
        <v>45000</v>
      </c>
      <c r="H18" s="36" t="s">
        <v>21</v>
      </c>
      <c r="I18" s="37">
        <f>C18</f>
        <v>0</v>
      </c>
      <c r="J18" s="38" t="s">
        <v>20</v>
      </c>
      <c r="K18" s="57" t="s">
        <v>51</v>
      </c>
      <c r="L18" s="35">
        <v>300</v>
      </c>
      <c r="M18" s="36" t="s">
        <v>21</v>
      </c>
      <c r="N18" s="36">
        <f t="shared" si="3"/>
        <v>0</v>
      </c>
      <c r="O18" s="55" t="s">
        <v>49</v>
      </c>
      <c r="P18" s="60" t="s">
        <v>22</v>
      </c>
      <c r="Q18" s="37">
        <f t="shared" si="4"/>
        <v>0</v>
      </c>
      <c r="R18" s="39" t="s">
        <v>23</v>
      </c>
      <c r="S18" s="40"/>
    </row>
    <row r="19" spans="1:23" ht="14.25" customHeight="1" x14ac:dyDescent="0.2">
      <c r="A19" s="31" t="s">
        <v>42</v>
      </c>
      <c r="B19" s="32"/>
      <c r="C19" s="33"/>
      <c r="D19" s="34" t="s">
        <v>20</v>
      </c>
      <c r="E19" s="54"/>
      <c r="F19" s="34" t="s">
        <v>49</v>
      </c>
      <c r="G19" s="35">
        <v>45000</v>
      </c>
      <c r="H19" s="36" t="s">
        <v>21</v>
      </c>
      <c r="I19" s="37">
        <f t="shared" si="0"/>
        <v>0</v>
      </c>
      <c r="J19" s="38" t="s">
        <v>20</v>
      </c>
      <c r="K19" s="58" t="s">
        <v>51</v>
      </c>
      <c r="L19" s="35">
        <v>300</v>
      </c>
      <c r="M19" s="36" t="s">
        <v>21</v>
      </c>
      <c r="N19" s="36">
        <f t="shared" si="3"/>
        <v>0</v>
      </c>
      <c r="O19" s="55" t="s">
        <v>49</v>
      </c>
      <c r="P19" s="61" t="s">
        <v>22</v>
      </c>
      <c r="Q19" s="37">
        <f t="shared" si="4"/>
        <v>0</v>
      </c>
      <c r="R19" s="39" t="s">
        <v>23</v>
      </c>
      <c r="S19" s="40"/>
    </row>
    <row r="20" spans="1:23" ht="14.25" customHeight="1" x14ac:dyDescent="0.2">
      <c r="A20" s="161" t="s">
        <v>24</v>
      </c>
      <c r="B20" s="170"/>
      <c r="C20" s="170"/>
      <c r="D20" s="170"/>
      <c r="E20" s="50"/>
      <c r="F20" s="50"/>
      <c r="G20" s="41"/>
      <c r="H20" s="42"/>
      <c r="I20" s="42"/>
      <c r="J20" s="42"/>
      <c r="K20" s="42"/>
      <c r="L20" s="42"/>
      <c r="M20" s="42"/>
      <c r="N20" s="42"/>
      <c r="O20" s="42"/>
      <c r="P20" s="42"/>
      <c r="Q20" s="80">
        <f>SUM(Q9:Q19)</f>
        <v>0</v>
      </c>
      <c r="R20" s="30" t="s">
        <v>23</v>
      </c>
      <c r="S20" s="43"/>
    </row>
    <row r="21" spans="1:23" ht="8.25" customHeight="1" x14ac:dyDescent="0.2">
      <c r="A21" s="26"/>
      <c r="B21" s="44"/>
      <c r="C21" s="26"/>
      <c r="D21" s="26"/>
      <c r="E21" s="26"/>
      <c r="F21" s="26"/>
      <c r="G21" s="22"/>
      <c r="H21" s="24"/>
      <c r="I21" s="24"/>
      <c r="J21" s="24"/>
      <c r="K21" s="24"/>
      <c r="L21" s="24"/>
      <c r="M21" s="24"/>
      <c r="N21" s="24"/>
      <c r="O21" s="24"/>
      <c r="P21" s="24"/>
      <c r="Q21" s="26"/>
      <c r="R21" s="19"/>
      <c r="S21" s="26"/>
    </row>
    <row r="22" spans="1:23" ht="21" customHeight="1" x14ac:dyDescent="0.2">
      <c r="A22" s="26" t="s">
        <v>25</v>
      </c>
      <c r="B22" s="44"/>
      <c r="D22" s="44" t="s">
        <v>26</v>
      </c>
      <c r="E22" s="44"/>
      <c r="F22" s="44"/>
      <c r="G22" s="79">
        <f>Q20</f>
        <v>0</v>
      </c>
      <c r="H22" s="24" t="s">
        <v>23</v>
      </c>
      <c r="I22" s="24" t="s">
        <v>27</v>
      </c>
      <c r="J22" s="24"/>
      <c r="K22" s="24"/>
      <c r="L22" s="24"/>
      <c r="M22" s="24"/>
      <c r="N22" s="24"/>
      <c r="O22" s="24"/>
      <c r="P22" s="24"/>
      <c r="Q22" s="26"/>
      <c r="R22" s="19"/>
      <c r="S22" s="26"/>
    </row>
    <row r="23" spans="1:23" ht="21" customHeight="1" x14ac:dyDescent="0.2">
      <c r="A23" s="19" t="s">
        <v>28</v>
      </c>
      <c r="B23" s="171" t="str">
        <f>一般男子!A42</f>
        <v>2024/12/*</v>
      </c>
      <c r="C23" s="171"/>
      <c r="D23" s="171"/>
      <c r="E23" s="52"/>
      <c r="F23" s="52"/>
      <c r="G23" s="22"/>
      <c r="H23" s="24"/>
      <c r="I23" s="24"/>
      <c r="J23" s="24"/>
      <c r="K23" s="24"/>
      <c r="L23" s="24"/>
      <c r="M23" s="24"/>
      <c r="N23" s="24"/>
      <c r="O23" s="24"/>
      <c r="P23" s="24"/>
      <c r="Q23" s="26"/>
      <c r="R23" s="19"/>
      <c r="S23" s="26"/>
    </row>
    <row r="24" spans="1:23" s="1" customFormat="1" ht="15.75" customHeight="1" x14ac:dyDescent="0.2">
      <c r="A24" s="172"/>
      <c r="B24" s="172"/>
      <c r="C24" s="172"/>
      <c r="D24" s="7"/>
      <c r="E24" s="7"/>
      <c r="F24" s="7"/>
      <c r="P24" s="7"/>
      <c r="S24" s="7"/>
      <c r="T24" s="12"/>
      <c r="U24" s="12"/>
      <c r="V24" s="7"/>
      <c r="W24" s="7"/>
    </row>
    <row r="25" spans="1:23" s="1" customFormat="1" x14ac:dyDescent="0.2">
      <c r="P25" s="7"/>
      <c r="S25" s="7"/>
      <c r="T25" s="12"/>
      <c r="U25" s="12"/>
      <c r="V25" s="7"/>
      <c r="W25" s="7"/>
    </row>
    <row r="26" spans="1:23" s="1" customFormat="1" ht="17.25" customHeight="1" x14ac:dyDescent="0.2">
      <c r="C26" s="173" t="str">
        <f>一般男子_予備!C44</f>
        <v>都道府県名入力社会人クラブバドミントン連盟</v>
      </c>
      <c r="D26" s="173"/>
      <c r="E26" s="173"/>
      <c r="F26" s="173"/>
      <c r="G26" s="173"/>
      <c r="H26" s="173"/>
      <c r="I26" s="173"/>
      <c r="S26" s="7"/>
      <c r="T26" s="12"/>
      <c r="U26" s="12"/>
      <c r="V26" s="7"/>
      <c r="W26" s="7"/>
    </row>
    <row r="27" spans="1:23" s="1" customFormat="1" ht="17.25" customHeight="1" x14ac:dyDescent="0.2">
      <c r="D27" s="7"/>
      <c r="E27" s="7"/>
      <c r="F27" s="7"/>
      <c r="J27" s="2">
        <f>[1]一般男女団体!H20</f>
        <v>0</v>
      </c>
      <c r="K27" s="2"/>
      <c r="L27" s="2"/>
      <c r="M27" s="2"/>
      <c r="N27" s="2"/>
      <c r="O27" s="2"/>
      <c r="P27" s="2"/>
      <c r="Q27" s="2"/>
      <c r="R27" s="2"/>
      <c r="S27" s="7"/>
      <c r="T27" s="12"/>
      <c r="U27" s="12"/>
      <c r="V27" s="7"/>
      <c r="W27" s="7"/>
    </row>
    <row r="28" spans="1:23" s="1" customFormat="1" x14ac:dyDescent="0.2">
      <c r="D28" s="7"/>
      <c r="E28" s="7"/>
      <c r="F28" s="7"/>
      <c r="P28" s="7"/>
      <c r="S28" s="7"/>
      <c r="T28" s="18"/>
      <c r="U28" s="13"/>
      <c r="V28" s="7"/>
      <c r="W28" s="7"/>
    </row>
    <row r="29" spans="1:23" s="1" customFormat="1" ht="18.75" customHeight="1" x14ac:dyDescent="0.2">
      <c r="A29" s="10" t="s">
        <v>7</v>
      </c>
      <c r="B29" s="10" t="s">
        <v>33</v>
      </c>
      <c r="C29" s="174">
        <f>一般男子!E47</f>
        <v>0</v>
      </c>
      <c r="D29" s="174"/>
      <c r="E29" s="174"/>
      <c r="F29" s="174"/>
      <c r="G29" s="174"/>
      <c r="H29" s="174"/>
      <c r="I29" s="174"/>
      <c r="S29" s="7"/>
      <c r="T29" s="45"/>
      <c r="U29" s="45"/>
      <c r="V29" s="45"/>
      <c r="W29" s="45"/>
    </row>
    <row r="30" spans="1:23" s="1" customFormat="1" ht="7.5" customHeight="1" x14ac:dyDescent="0.2">
      <c r="A30" s="3"/>
      <c r="B30" s="8"/>
      <c r="C30" s="3"/>
      <c r="D30" s="8"/>
      <c r="E30" s="8"/>
      <c r="F30" s="8"/>
      <c r="G30" s="3"/>
      <c r="H30" s="3"/>
      <c r="I30" s="3"/>
      <c r="P30" s="4"/>
      <c r="S30" s="7"/>
      <c r="T30" s="45"/>
      <c r="U30" s="45"/>
      <c r="V30" s="45"/>
      <c r="W30" s="45"/>
    </row>
    <row r="31" spans="1:23" s="1" customFormat="1" ht="18.75" customHeight="1" x14ac:dyDescent="0.2">
      <c r="A31" s="10" t="s">
        <v>11</v>
      </c>
      <c r="B31" s="10" t="s">
        <v>33</v>
      </c>
      <c r="C31" s="175" t="str">
        <f>一般男子!E49</f>
        <v>〒</v>
      </c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45"/>
      <c r="U31" s="45"/>
      <c r="V31" s="45"/>
      <c r="W31" s="45"/>
    </row>
    <row r="32" spans="1:23" s="1" customFormat="1" ht="7.5" customHeight="1" x14ac:dyDescent="0.2">
      <c r="A32" s="3"/>
      <c r="B32" s="8"/>
      <c r="C32" s="2"/>
      <c r="D32" s="4"/>
      <c r="E32" s="4"/>
      <c r="F32" s="4"/>
      <c r="G32" s="2"/>
      <c r="H32" s="2"/>
      <c r="I32" s="2"/>
      <c r="J32" s="2"/>
      <c r="K32" s="2"/>
      <c r="L32" s="2"/>
      <c r="M32" s="2"/>
      <c r="N32" s="2"/>
      <c r="O32" s="2"/>
      <c r="P32" s="4"/>
      <c r="Q32" s="2"/>
      <c r="S32" s="7"/>
      <c r="T32" s="12"/>
      <c r="U32" s="12"/>
      <c r="V32" s="7"/>
      <c r="W32" s="7"/>
    </row>
    <row r="33" spans="1:23" s="1" customFormat="1" ht="18.75" customHeight="1" x14ac:dyDescent="0.2">
      <c r="A33" s="10" t="s">
        <v>10</v>
      </c>
      <c r="B33" s="10" t="s">
        <v>33</v>
      </c>
      <c r="C33" s="174">
        <f>一般男子!E51</f>
        <v>0</v>
      </c>
      <c r="D33" s="174"/>
      <c r="E33" s="174"/>
      <c r="F33" s="174"/>
      <c r="G33" s="174"/>
      <c r="H33" s="174"/>
      <c r="I33" s="174"/>
      <c r="S33" s="7"/>
      <c r="T33" s="12"/>
      <c r="U33" s="15"/>
      <c r="V33" s="7"/>
      <c r="W33" s="15"/>
    </row>
    <row r="35" spans="1:23" x14ac:dyDescent="0.2">
      <c r="A35" s="160" t="s">
        <v>93</v>
      </c>
      <c r="B35" s="160"/>
      <c r="C35" s="160"/>
      <c r="D35" s="160"/>
      <c r="E35" s="160"/>
      <c r="F35" s="160"/>
      <c r="G35" s="160"/>
    </row>
    <row r="38" spans="1:23" x14ac:dyDescent="0.2">
      <c r="G38" s="20"/>
      <c r="H38" s="20"/>
      <c r="I38" s="20"/>
    </row>
  </sheetData>
  <sheetProtection formatCells="0"/>
  <mergeCells count="18">
    <mergeCell ref="A1:S1"/>
    <mergeCell ref="A3:D4"/>
    <mergeCell ref="I3:Q4"/>
    <mergeCell ref="R3:S4"/>
    <mergeCell ref="A5:A6"/>
    <mergeCell ref="B5:C6"/>
    <mergeCell ref="A35:G35"/>
    <mergeCell ref="A8:B8"/>
    <mergeCell ref="C8:D8"/>
    <mergeCell ref="E8:F8"/>
    <mergeCell ref="G8:R8"/>
    <mergeCell ref="A20:D20"/>
    <mergeCell ref="B23:D23"/>
    <mergeCell ref="A24:C24"/>
    <mergeCell ref="C26:I26"/>
    <mergeCell ref="C29:I29"/>
    <mergeCell ref="C31:S31"/>
    <mergeCell ref="C33:I33"/>
  </mergeCells>
  <phoneticPr fontId="2"/>
  <pageMargins left="0.19685039370078741" right="0.19685039370078741" top="1.1023622047244095" bottom="0.19685039370078741" header="0.27559055118110237" footer="0.1968503937007874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D8D54-FCB8-4634-9C73-FB296AE0B343}">
  <sheetPr>
    <pageSetUpPr fitToPage="1"/>
  </sheetPr>
  <dimension ref="A1:T85"/>
  <sheetViews>
    <sheetView showZeros="0" workbookViewId="0">
      <selection sqref="A1:J1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 t="s">
        <v>82</v>
      </c>
      <c r="B4" s="150"/>
      <c r="C4" s="150"/>
      <c r="D4" s="150"/>
      <c r="E4" s="150"/>
      <c r="F4" s="1"/>
      <c r="G4" s="111" t="s">
        <v>57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2" t="s">
        <v>107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24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121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122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23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18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18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18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18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18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18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/>
      <c r="B18" s="100"/>
      <c r="C18" s="100"/>
      <c r="D18" s="112"/>
      <c r="E18" s="107"/>
      <c r="F18" s="118" t="str">
        <f t="shared" si="0"/>
        <v/>
      </c>
      <c r="G18" s="100"/>
      <c r="H18" s="100"/>
      <c r="I18" s="118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/>
      <c r="B19" s="95"/>
      <c r="C19" s="95"/>
      <c r="D19" s="113"/>
      <c r="E19" s="106"/>
      <c r="F19" s="116" t="str">
        <f t="shared" si="0"/>
        <v/>
      </c>
      <c r="G19" s="95"/>
      <c r="H19" s="95"/>
      <c r="I19" s="116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125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94"/>
      <c r="M21" s="12"/>
      <c r="P21" s="1"/>
      <c r="Q21" s="1"/>
      <c r="R21" s="1"/>
      <c r="S21" s="1"/>
    </row>
    <row r="22" spans="1:20" s="7" customFormat="1" ht="27" customHeight="1" x14ac:dyDescent="0.2">
      <c r="A22" s="150" t="s">
        <v>82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2" t="s">
        <v>107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24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121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122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23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18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18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18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18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18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18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/>
      <c r="B35" s="100"/>
      <c r="C35" s="100"/>
      <c r="D35" s="112"/>
      <c r="E35" s="107"/>
      <c r="F35" s="118" t="str">
        <f t="shared" si="1"/>
        <v/>
      </c>
      <c r="G35" s="100"/>
      <c r="H35" s="100"/>
      <c r="I35" s="118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/>
      <c r="B36" s="95"/>
      <c r="C36" s="95"/>
      <c r="D36" s="113"/>
      <c r="E36" s="106"/>
      <c r="F36" s="116" t="str">
        <f t="shared" si="1"/>
        <v/>
      </c>
      <c r="G36" s="95"/>
      <c r="H36" s="95"/>
      <c r="I36" s="116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125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94"/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42:L44"/>
    <mergeCell ref="C44:G44"/>
    <mergeCell ref="A1:J1"/>
    <mergeCell ref="L1:N2"/>
    <mergeCell ref="I2:J2"/>
    <mergeCell ref="A4:E4"/>
    <mergeCell ref="L39:L40"/>
    <mergeCell ref="O68:P68"/>
    <mergeCell ref="H45:I45"/>
    <mergeCell ref="E47:G47"/>
    <mergeCell ref="L47:O49"/>
    <mergeCell ref="E49:J49"/>
    <mergeCell ref="E51:G51"/>
    <mergeCell ref="O51:P51"/>
    <mergeCell ref="H80:J81"/>
    <mergeCell ref="I3:J3"/>
    <mergeCell ref="I4:J4"/>
    <mergeCell ref="B6:J6"/>
    <mergeCell ref="B7:J7"/>
    <mergeCell ref="B23:J23"/>
    <mergeCell ref="B24:J24"/>
    <mergeCell ref="A22:E22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C45169D5-377D-493B-98F1-0676B68A4B8D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ECA1D-1CC2-4759-9FB1-8AFEFA12BE35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/>
      <c r="B4" s="150"/>
      <c r="C4" s="150"/>
      <c r="D4" s="150"/>
      <c r="E4" s="150"/>
      <c r="F4" s="1"/>
      <c r="G4" s="111" t="s">
        <v>58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2" t="s">
        <v>113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24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121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122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55</v>
      </c>
      <c r="E11" s="105"/>
      <c r="F11" s="117" t="str">
        <f t="shared" si="0"/>
        <v/>
      </c>
      <c r="G11" s="91"/>
      <c r="H11" s="102"/>
      <c r="I11" s="123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55</v>
      </c>
      <c r="E12" s="107"/>
      <c r="F12" s="118" t="str">
        <f t="shared" si="0"/>
        <v/>
      </c>
      <c r="G12" s="100"/>
      <c r="H12" s="100"/>
      <c r="I12" s="118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55</v>
      </c>
      <c r="E13" s="107"/>
      <c r="F13" s="118" t="str">
        <f t="shared" si="0"/>
        <v/>
      </c>
      <c r="G13" s="100"/>
      <c r="H13" s="100"/>
      <c r="I13" s="118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55</v>
      </c>
      <c r="E14" s="107"/>
      <c r="F14" s="118" t="str">
        <f t="shared" si="0"/>
        <v/>
      </c>
      <c r="G14" s="100"/>
      <c r="H14" s="100"/>
      <c r="I14" s="118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55</v>
      </c>
      <c r="E15" s="107"/>
      <c r="F15" s="118" t="str">
        <f t="shared" si="0"/>
        <v/>
      </c>
      <c r="G15" s="100"/>
      <c r="H15" s="100"/>
      <c r="I15" s="118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55</v>
      </c>
      <c r="E16" s="107"/>
      <c r="F16" s="118" t="str">
        <f t="shared" si="0"/>
        <v/>
      </c>
      <c r="G16" s="100"/>
      <c r="H16" s="100"/>
      <c r="I16" s="118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55</v>
      </c>
      <c r="E17" s="107"/>
      <c r="F17" s="118" t="str">
        <f t="shared" si="0"/>
        <v/>
      </c>
      <c r="G17" s="100"/>
      <c r="H17" s="100"/>
      <c r="I17" s="118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/>
      <c r="B18" s="100"/>
      <c r="C18" s="100"/>
      <c r="D18" s="100"/>
      <c r="E18" s="107"/>
      <c r="F18" s="118" t="str">
        <f t="shared" si="0"/>
        <v/>
      </c>
      <c r="G18" s="100"/>
      <c r="H18" s="100"/>
      <c r="I18" s="118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/>
      <c r="B19" s="95"/>
      <c r="C19" s="95"/>
      <c r="D19" s="95"/>
      <c r="E19" s="106"/>
      <c r="F19" s="116" t="str">
        <f t="shared" si="0"/>
        <v/>
      </c>
      <c r="G19" s="95"/>
      <c r="H19" s="95"/>
      <c r="I19" s="116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125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94"/>
      <c r="M21" s="12"/>
      <c r="P21" s="1"/>
      <c r="Q21" s="1"/>
      <c r="R21" s="1"/>
      <c r="S21" s="1"/>
    </row>
    <row r="22" spans="1:20" s="7" customFormat="1" ht="27" customHeight="1" x14ac:dyDescent="0.2">
      <c r="A22" s="150"/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2" t="s">
        <v>113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24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121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122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55</v>
      </c>
      <c r="E28" s="105"/>
      <c r="F28" s="117" t="str">
        <f t="shared" si="1"/>
        <v/>
      </c>
      <c r="G28" s="91"/>
      <c r="H28" s="102"/>
      <c r="I28" s="123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55</v>
      </c>
      <c r="E29" s="107"/>
      <c r="F29" s="118" t="str">
        <f t="shared" si="1"/>
        <v/>
      </c>
      <c r="G29" s="100"/>
      <c r="H29" s="100"/>
      <c r="I29" s="118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55</v>
      </c>
      <c r="E30" s="107"/>
      <c r="F30" s="118" t="str">
        <f t="shared" si="1"/>
        <v/>
      </c>
      <c r="G30" s="100"/>
      <c r="H30" s="100"/>
      <c r="I30" s="118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55</v>
      </c>
      <c r="E31" s="107"/>
      <c r="F31" s="118" t="str">
        <f t="shared" si="1"/>
        <v/>
      </c>
      <c r="G31" s="100"/>
      <c r="H31" s="100"/>
      <c r="I31" s="118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55</v>
      </c>
      <c r="E32" s="107"/>
      <c r="F32" s="118" t="str">
        <f t="shared" si="1"/>
        <v/>
      </c>
      <c r="G32" s="100"/>
      <c r="H32" s="100"/>
      <c r="I32" s="118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55</v>
      </c>
      <c r="E33" s="107"/>
      <c r="F33" s="118" t="str">
        <f t="shared" si="1"/>
        <v/>
      </c>
      <c r="G33" s="100"/>
      <c r="H33" s="100"/>
      <c r="I33" s="118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55</v>
      </c>
      <c r="E34" s="107"/>
      <c r="F34" s="118" t="str">
        <f t="shared" si="1"/>
        <v/>
      </c>
      <c r="G34" s="100"/>
      <c r="H34" s="100"/>
      <c r="I34" s="118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/>
      <c r="B35" s="100"/>
      <c r="C35" s="100"/>
      <c r="D35" s="100"/>
      <c r="E35" s="107"/>
      <c r="F35" s="118" t="str">
        <f t="shared" si="1"/>
        <v/>
      </c>
      <c r="G35" s="100"/>
      <c r="H35" s="100"/>
      <c r="I35" s="118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/>
      <c r="B36" s="95"/>
      <c r="C36" s="95"/>
      <c r="D36" s="95"/>
      <c r="E36" s="106"/>
      <c r="F36" s="116" t="str">
        <f t="shared" si="1"/>
        <v/>
      </c>
      <c r="G36" s="95"/>
      <c r="H36" s="95"/>
      <c r="I36" s="116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125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94"/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2E47FF13-F484-458E-B882-F9BB3A2B07DE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4FE8F-ECC5-4A8B-AFF6-5F5CF1327BCC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 t="s">
        <v>114</v>
      </c>
      <c r="B4" s="150"/>
      <c r="C4" s="150"/>
      <c r="D4" s="150"/>
      <c r="E4" s="150"/>
      <c r="F4" s="1"/>
      <c r="G4" s="111" t="s">
        <v>59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2" t="s">
        <v>113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24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121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122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55</v>
      </c>
      <c r="E11" s="105"/>
      <c r="F11" s="117" t="str">
        <f t="shared" si="0"/>
        <v/>
      </c>
      <c r="G11" s="91"/>
      <c r="H11" s="102"/>
      <c r="I11" s="123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55</v>
      </c>
      <c r="E12" s="107"/>
      <c r="F12" s="118" t="str">
        <f t="shared" si="0"/>
        <v/>
      </c>
      <c r="G12" s="100"/>
      <c r="H12" s="100"/>
      <c r="I12" s="118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55</v>
      </c>
      <c r="E13" s="107"/>
      <c r="F13" s="118" t="str">
        <f t="shared" si="0"/>
        <v/>
      </c>
      <c r="G13" s="100"/>
      <c r="H13" s="100"/>
      <c r="I13" s="118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55</v>
      </c>
      <c r="E14" s="107"/>
      <c r="F14" s="118" t="str">
        <f t="shared" si="0"/>
        <v/>
      </c>
      <c r="G14" s="100"/>
      <c r="H14" s="100"/>
      <c r="I14" s="118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55</v>
      </c>
      <c r="E15" s="107"/>
      <c r="F15" s="118" t="str">
        <f t="shared" si="0"/>
        <v/>
      </c>
      <c r="G15" s="100"/>
      <c r="H15" s="100"/>
      <c r="I15" s="118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55</v>
      </c>
      <c r="E16" s="107"/>
      <c r="F16" s="118" t="str">
        <f t="shared" si="0"/>
        <v/>
      </c>
      <c r="G16" s="100"/>
      <c r="H16" s="100"/>
      <c r="I16" s="118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55</v>
      </c>
      <c r="E17" s="107"/>
      <c r="F17" s="118" t="str">
        <f t="shared" si="0"/>
        <v/>
      </c>
      <c r="G17" s="100"/>
      <c r="H17" s="100"/>
      <c r="I17" s="118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/>
      <c r="B18" s="100"/>
      <c r="C18" s="100"/>
      <c r="D18" s="100"/>
      <c r="E18" s="107"/>
      <c r="F18" s="118" t="str">
        <f t="shared" si="0"/>
        <v/>
      </c>
      <c r="G18" s="100"/>
      <c r="H18" s="100"/>
      <c r="I18" s="118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/>
      <c r="B19" s="95"/>
      <c r="C19" s="95"/>
      <c r="D19" s="95"/>
      <c r="E19" s="106"/>
      <c r="F19" s="116" t="str">
        <f t="shared" si="0"/>
        <v/>
      </c>
      <c r="G19" s="95"/>
      <c r="H19" s="95"/>
      <c r="I19" s="116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125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94"/>
      <c r="M21" s="12"/>
      <c r="P21" s="1"/>
      <c r="Q21" s="1"/>
      <c r="R21" s="1"/>
      <c r="S21" s="1"/>
    </row>
    <row r="22" spans="1:20" s="7" customFormat="1" ht="27" customHeight="1" x14ac:dyDescent="0.2">
      <c r="A22" s="150" t="s">
        <v>114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2" t="s">
        <v>113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24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121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122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55</v>
      </c>
      <c r="E28" s="105"/>
      <c r="F28" s="117" t="str">
        <f t="shared" si="1"/>
        <v/>
      </c>
      <c r="G28" s="91"/>
      <c r="H28" s="102"/>
      <c r="I28" s="123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55</v>
      </c>
      <c r="E29" s="107"/>
      <c r="F29" s="118" t="str">
        <f t="shared" si="1"/>
        <v/>
      </c>
      <c r="G29" s="100"/>
      <c r="H29" s="100"/>
      <c r="I29" s="118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55</v>
      </c>
      <c r="E30" s="107"/>
      <c r="F30" s="118" t="str">
        <f t="shared" si="1"/>
        <v/>
      </c>
      <c r="G30" s="100"/>
      <c r="H30" s="100"/>
      <c r="I30" s="118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55</v>
      </c>
      <c r="E31" s="107"/>
      <c r="F31" s="118" t="str">
        <f t="shared" si="1"/>
        <v/>
      </c>
      <c r="G31" s="100"/>
      <c r="H31" s="100"/>
      <c r="I31" s="118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55</v>
      </c>
      <c r="E32" s="107"/>
      <c r="F32" s="118" t="str">
        <f t="shared" si="1"/>
        <v/>
      </c>
      <c r="G32" s="100"/>
      <c r="H32" s="100"/>
      <c r="I32" s="118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55</v>
      </c>
      <c r="E33" s="107"/>
      <c r="F33" s="118" t="str">
        <f t="shared" si="1"/>
        <v/>
      </c>
      <c r="G33" s="100"/>
      <c r="H33" s="100"/>
      <c r="I33" s="118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55</v>
      </c>
      <c r="E34" s="107"/>
      <c r="F34" s="118" t="str">
        <f t="shared" si="1"/>
        <v/>
      </c>
      <c r="G34" s="100"/>
      <c r="H34" s="100"/>
      <c r="I34" s="118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/>
      <c r="B35" s="100"/>
      <c r="C35" s="100"/>
      <c r="D35" s="100"/>
      <c r="E35" s="107"/>
      <c r="F35" s="118" t="str">
        <f t="shared" si="1"/>
        <v/>
      </c>
      <c r="G35" s="100"/>
      <c r="H35" s="100"/>
      <c r="I35" s="118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/>
      <c r="B36" s="95"/>
      <c r="C36" s="95"/>
      <c r="D36" s="95"/>
      <c r="E36" s="106"/>
      <c r="F36" s="116" t="str">
        <f t="shared" si="1"/>
        <v/>
      </c>
      <c r="G36" s="95"/>
      <c r="H36" s="95"/>
      <c r="I36" s="116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125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94"/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A9A12EDB-85CD-4641-917B-B05FAE20F711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FC166-2228-4E5A-8C68-82729F0C0168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/>
      <c r="B4" s="150"/>
      <c r="C4" s="150"/>
      <c r="D4" s="150"/>
      <c r="E4" s="150"/>
      <c r="F4" s="1"/>
      <c r="G4" s="111" t="s">
        <v>60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2" t="s">
        <v>115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24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121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122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23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18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18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18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18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18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18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18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/>
      <c r="B19" s="95"/>
      <c r="C19" s="95"/>
      <c r="D19" s="95"/>
      <c r="E19" s="106"/>
      <c r="F19" s="116" t="str">
        <f t="shared" si="0"/>
        <v/>
      </c>
      <c r="G19" s="95"/>
      <c r="H19" s="95"/>
      <c r="I19" s="116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125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50"/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2" t="s">
        <v>115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24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121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122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23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18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18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18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18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18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18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18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/>
      <c r="B36" s="95"/>
      <c r="C36" s="95"/>
      <c r="D36" s="95"/>
      <c r="E36" s="106"/>
      <c r="F36" s="116" t="str">
        <f t="shared" si="1"/>
        <v/>
      </c>
      <c r="G36" s="95"/>
      <c r="H36" s="95"/>
      <c r="I36" s="116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125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2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35 D9:D18" xr:uid="{71EBBC38-4599-4689-B9BE-C36DE3A65EC0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63C5B-A23B-4319-8EA1-5549780DA0FF}">
  <sheetPr>
    <pageSetUpPr fitToPage="1"/>
  </sheetPr>
  <dimension ref="A1:T85"/>
  <sheetViews>
    <sheetView showZeros="0" workbookViewId="0">
      <selection activeCell="I37" sqref="I37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 t="s">
        <v>117</v>
      </c>
      <c r="B4" s="150"/>
      <c r="C4" s="150"/>
      <c r="D4" s="150"/>
      <c r="E4" s="150"/>
      <c r="F4" s="1"/>
      <c r="G4" s="111" t="s">
        <v>61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32" t="s">
        <v>115</v>
      </c>
      <c r="C6" s="126"/>
      <c r="D6" s="126"/>
      <c r="E6" s="126"/>
      <c r="F6" s="126"/>
      <c r="G6" s="126"/>
      <c r="H6" s="126"/>
      <c r="I6" s="126"/>
      <c r="J6" s="127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24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121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122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/>
      <c r="E11" s="105"/>
      <c r="F11" s="117" t="str">
        <f t="shared" si="0"/>
        <v/>
      </c>
      <c r="G11" s="91"/>
      <c r="H11" s="102"/>
      <c r="I11" s="123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/>
      <c r="E12" s="107"/>
      <c r="F12" s="118" t="str">
        <f t="shared" si="0"/>
        <v/>
      </c>
      <c r="G12" s="100"/>
      <c r="H12" s="100"/>
      <c r="I12" s="118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91"/>
      <c r="E13" s="107"/>
      <c r="F13" s="118" t="str">
        <f t="shared" si="0"/>
        <v/>
      </c>
      <c r="G13" s="100"/>
      <c r="H13" s="100"/>
      <c r="I13" s="118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/>
      <c r="E14" s="107"/>
      <c r="F14" s="118" t="str">
        <f t="shared" si="0"/>
        <v/>
      </c>
      <c r="G14" s="100"/>
      <c r="H14" s="100"/>
      <c r="I14" s="118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91"/>
      <c r="E15" s="107"/>
      <c r="F15" s="118" t="str">
        <f t="shared" si="0"/>
        <v/>
      </c>
      <c r="G15" s="100"/>
      <c r="H15" s="100"/>
      <c r="I15" s="118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/>
      <c r="E16" s="107"/>
      <c r="F16" s="118" t="str">
        <f t="shared" si="0"/>
        <v/>
      </c>
      <c r="G16" s="100"/>
      <c r="H16" s="100"/>
      <c r="I16" s="118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91"/>
      <c r="E17" s="107"/>
      <c r="F17" s="118" t="str">
        <f t="shared" si="0"/>
        <v/>
      </c>
      <c r="G17" s="100"/>
      <c r="H17" s="100"/>
      <c r="I17" s="118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/>
      <c r="E18" s="107"/>
      <c r="F18" s="118" t="str">
        <f t="shared" si="0"/>
        <v/>
      </c>
      <c r="G18" s="100"/>
      <c r="H18" s="100"/>
      <c r="I18" s="118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/>
      <c r="B19" s="95"/>
      <c r="C19" s="95"/>
      <c r="D19" s="95"/>
      <c r="E19" s="106"/>
      <c r="F19" s="116" t="str">
        <f t="shared" si="0"/>
        <v/>
      </c>
      <c r="G19" s="95"/>
      <c r="H19" s="95"/>
      <c r="I19" s="116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125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50" t="s">
        <v>117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32" t="s">
        <v>115</v>
      </c>
      <c r="C23" s="126"/>
      <c r="D23" s="126"/>
      <c r="E23" s="126"/>
      <c r="F23" s="126"/>
      <c r="G23" s="126"/>
      <c r="H23" s="126"/>
      <c r="I23" s="126"/>
      <c r="J23" s="127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24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121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122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/>
      <c r="E28" s="105"/>
      <c r="F28" s="117" t="str">
        <f t="shared" si="1"/>
        <v/>
      </c>
      <c r="G28" s="91"/>
      <c r="H28" s="102"/>
      <c r="I28" s="123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/>
      <c r="E29" s="107"/>
      <c r="F29" s="118" t="str">
        <f t="shared" si="1"/>
        <v/>
      </c>
      <c r="G29" s="100"/>
      <c r="H29" s="100"/>
      <c r="I29" s="118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91"/>
      <c r="E30" s="107"/>
      <c r="F30" s="118" t="str">
        <f t="shared" si="1"/>
        <v/>
      </c>
      <c r="G30" s="100"/>
      <c r="H30" s="100"/>
      <c r="I30" s="118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/>
      <c r="E31" s="107"/>
      <c r="F31" s="118" t="str">
        <f t="shared" si="1"/>
        <v/>
      </c>
      <c r="G31" s="100"/>
      <c r="H31" s="100"/>
      <c r="I31" s="118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91"/>
      <c r="E32" s="107"/>
      <c r="F32" s="118" t="str">
        <f t="shared" si="1"/>
        <v/>
      </c>
      <c r="G32" s="100"/>
      <c r="H32" s="100"/>
      <c r="I32" s="118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/>
      <c r="E33" s="107"/>
      <c r="F33" s="118" t="str">
        <f t="shared" si="1"/>
        <v/>
      </c>
      <c r="G33" s="100"/>
      <c r="H33" s="100"/>
      <c r="I33" s="118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91"/>
      <c r="E34" s="107"/>
      <c r="F34" s="118" t="str">
        <f t="shared" si="1"/>
        <v/>
      </c>
      <c r="G34" s="100"/>
      <c r="H34" s="100"/>
      <c r="I34" s="118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/>
      <c r="E35" s="107"/>
      <c r="F35" s="118" t="str">
        <f t="shared" si="1"/>
        <v/>
      </c>
      <c r="G35" s="100"/>
      <c r="H35" s="100"/>
      <c r="I35" s="118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/>
      <c r="B36" s="95"/>
      <c r="C36" s="95"/>
      <c r="D36" s="95"/>
      <c r="E36" s="106"/>
      <c r="F36" s="116" t="str">
        <f t="shared" si="1"/>
        <v/>
      </c>
      <c r="G36" s="95"/>
      <c r="H36" s="95"/>
      <c r="I36" s="116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125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35 D9:D18" xr:uid="{812B176D-34A7-4F76-BEA0-108B858B3389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773C7-2FB8-43A2-B942-3A182957CEB9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/>
      <c r="B4" s="150"/>
      <c r="C4" s="150"/>
      <c r="D4" s="150"/>
      <c r="E4" s="150"/>
      <c r="F4" s="1"/>
      <c r="G4" s="111" t="s">
        <v>62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57" t="s">
        <v>120</v>
      </c>
      <c r="C6" s="158"/>
      <c r="D6" s="158"/>
      <c r="E6" s="158"/>
      <c r="F6" s="158"/>
      <c r="G6" s="158"/>
      <c r="H6" s="158"/>
      <c r="I6" s="158"/>
      <c r="J6" s="159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 t="s">
        <v>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 t="s">
        <v>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50"/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57" t="s">
        <v>120</v>
      </c>
      <c r="C23" s="158"/>
      <c r="D23" s="158"/>
      <c r="E23" s="158"/>
      <c r="F23" s="158"/>
      <c r="G23" s="158"/>
      <c r="H23" s="158"/>
      <c r="I23" s="158"/>
      <c r="J23" s="159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 t="s">
        <v>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100" t="s">
        <v>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CE44B597-C131-4403-99CD-ABB599872DCF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694E8-FEE4-4B9D-8679-BB4FD72F1502}">
  <sheetPr>
    <pageSetUpPr fitToPage="1"/>
  </sheetPr>
  <dimension ref="A1:T85"/>
  <sheetViews>
    <sheetView showZeros="0" workbookViewId="0">
      <selection activeCell="G4" sqref="G4"/>
    </sheetView>
  </sheetViews>
  <sheetFormatPr defaultColWidth="9" defaultRowHeight="13" x14ac:dyDescent="0.2"/>
  <cols>
    <col min="1" max="1" width="10.453125" style="1" customWidth="1"/>
    <col min="2" max="2" width="14.81640625" style="1" customWidth="1"/>
    <col min="3" max="3" width="24.453125" style="1" customWidth="1"/>
    <col min="4" max="4" width="4.6328125" style="7" customWidth="1"/>
    <col min="5" max="5" width="11.6328125" style="1" customWidth="1"/>
    <col min="6" max="6" width="6.6328125" style="1" customWidth="1"/>
    <col min="7" max="7" width="12.81640625" style="1" customWidth="1"/>
    <col min="8" max="8" width="8.81640625" style="1" customWidth="1"/>
    <col min="9" max="9" width="8.81640625" style="7" customWidth="1"/>
    <col min="10" max="10" width="8.81640625" style="1" customWidth="1"/>
    <col min="11" max="11" width="5.90625" style="7" customWidth="1"/>
    <col min="12" max="13" width="16.36328125" style="12" customWidth="1"/>
    <col min="14" max="14" width="5.81640625" style="7" customWidth="1"/>
    <col min="15" max="15" width="10.90625" style="7" customWidth="1"/>
    <col min="16" max="16" width="18.6328125" style="1" customWidth="1"/>
    <col min="17" max="17" width="9" style="1"/>
    <col min="18" max="18" width="10.6328125" style="1" customWidth="1"/>
    <col min="19" max="16384" width="9" style="1"/>
  </cols>
  <sheetData>
    <row r="1" spans="1:20" ht="21" x14ac:dyDescent="0.2">
      <c r="A1" s="128" t="str">
        <f>一般男子!A1</f>
        <v>第２５回全国社会人クラブ対抗バドミントン選手権大会申込書</v>
      </c>
      <c r="B1" s="128"/>
      <c r="C1" s="128"/>
      <c r="D1" s="128"/>
      <c r="E1" s="128"/>
      <c r="F1" s="128"/>
      <c r="G1" s="128"/>
      <c r="H1" s="128"/>
      <c r="I1" s="128"/>
      <c r="J1" s="128"/>
      <c r="L1" s="156" t="s">
        <v>12</v>
      </c>
      <c r="M1" s="131"/>
      <c r="N1" s="131"/>
    </row>
    <row r="2" spans="1:20" s="7" customFormat="1" ht="13.5" customHeight="1" x14ac:dyDescent="0.2">
      <c r="A2" s="1"/>
      <c r="B2" s="1"/>
      <c r="C2" s="1"/>
      <c r="E2" s="1"/>
      <c r="F2" s="1"/>
      <c r="G2" s="1"/>
      <c r="H2" s="1"/>
      <c r="I2" s="131"/>
      <c r="J2" s="131"/>
      <c r="L2" s="131"/>
      <c r="M2" s="131"/>
      <c r="N2" s="131"/>
      <c r="P2" s="1"/>
      <c r="Q2" s="1"/>
      <c r="R2" s="1"/>
      <c r="S2" s="1"/>
      <c r="T2" s="1"/>
    </row>
    <row r="3" spans="1:20" s="7" customFormat="1" ht="13.5" customHeight="1" thickBot="1" x14ac:dyDescent="0.25">
      <c r="A3" s="1"/>
      <c r="B3" s="1"/>
      <c r="C3" s="1"/>
      <c r="E3" s="1"/>
      <c r="F3" s="1"/>
      <c r="G3" s="1"/>
      <c r="H3" s="1"/>
      <c r="I3" s="147" t="s">
        <v>89</v>
      </c>
      <c r="J3" s="147"/>
      <c r="P3" s="1"/>
      <c r="Q3" s="1"/>
      <c r="R3" s="1"/>
      <c r="S3" s="1"/>
      <c r="T3" s="1"/>
    </row>
    <row r="4" spans="1:20" s="7" customFormat="1" ht="27" customHeight="1" thickBot="1" x14ac:dyDescent="0.25">
      <c r="A4" s="150" t="s">
        <v>118</v>
      </c>
      <c r="B4" s="150"/>
      <c r="C4" s="150"/>
      <c r="D4" s="150"/>
      <c r="E4" s="150"/>
      <c r="F4" s="1"/>
      <c r="G4" s="111" t="s">
        <v>63</v>
      </c>
      <c r="I4" s="148" t="str">
        <f>一般男子!I4</f>
        <v>都道府県名入力</v>
      </c>
      <c r="J4" s="149"/>
      <c r="K4" s="4"/>
      <c r="L4" s="16" t="s">
        <v>8</v>
      </c>
      <c r="M4" s="12"/>
      <c r="P4" s="1"/>
      <c r="Q4" s="1"/>
      <c r="R4" s="1"/>
      <c r="S4" s="1"/>
      <c r="T4" s="1"/>
    </row>
    <row r="6" spans="1:20" s="7" customFormat="1" ht="29.25" customHeight="1" x14ac:dyDescent="0.2">
      <c r="A6" s="81" t="s">
        <v>0</v>
      </c>
      <c r="B6" s="157" t="s">
        <v>120</v>
      </c>
      <c r="C6" s="158"/>
      <c r="D6" s="158"/>
      <c r="E6" s="158"/>
      <c r="F6" s="158"/>
      <c r="G6" s="158"/>
      <c r="H6" s="158"/>
      <c r="I6" s="158"/>
      <c r="J6" s="159"/>
      <c r="L6" s="17"/>
      <c r="M6" s="12"/>
      <c r="P6" s="1"/>
      <c r="Q6" s="1"/>
      <c r="R6" s="1"/>
      <c r="S6" s="1"/>
      <c r="T6" s="1"/>
    </row>
    <row r="7" spans="1:20" s="7" customFormat="1" ht="29.25" customHeight="1" x14ac:dyDescent="0.2">
      <c r="A7" s="83" t="s">
        <v>1</v>
      </c>
      <c r="B7" s="126"/>
      <c r="C7" s="126"/>
      <c r="D7" s="126"/>
      <c r="E7" s="126"/>
      <c r="F7" s="126"/>
      <c r="G7" s="126"/>
      <c r="H7" s="126"/>
      <c r="I7" s="126"/>
      <c r="J7" s="127"/>
      <c r="L7" s="47"/>
      <c r="M7" s="12"/>
      <c r="P7" s="1"/>
      <c r="Q7" s="1"/>
      <c r="R7" s="1"/>
      <c r="S7" s="1"/>
    </row>
    <row r="8" spans="1:20" s="7" customFormat="1" ht="29.25" customHeight="1" x14ac:dyDescent="0.2">
      <c r="A8" s="82"/>
      <c r="B8" s="83" t="s">
        <v>6</v>
      </c>
      <c r="C8" s="83" t="s">
        <v>3</v>
      </c>
      <c r="D8" s="83" t="s">
        <v>4</v>
      </c>
      <c r="E8" s="83" t="s">
        <v>94</v>
      </c>
      <c r="F8" s="83" t="s">
        <v>2</v>
      </c>
      <c r="G8" s="101" t="s">
        <v>95</v>
      </c>
      <c r="H8" s="101" t="s">
        <v>96</v>
      </c>
      <c r="I8" s="101" t="s">
        <v>47</v>
      </c>
      <c r="J8" s="101" t="s">
        <v>91</v>
      </c>
      <c r="L8" s="89"/>
    </row>
    <row r="9" spans="1:20" s="7" customFormat="1" ht="29.25" customHeight="1" x14ac:dyDescent="0.2">
      <c r="A9" s="82" t="s">
        <v>13</v>
      </c>
      <c r="B9" s="87"/>
      <c r="C9" s="87"/>
      <c r="D9" s="83"/>
      <c r="E9" s="103"/>
      <c r="F9" s="116" t="str">
        <f>IF(E9="","",DATEDIF(E9,$C$55,"Y")&amp;"歳")</f>
        <v/>
      </c>
      <c r="G9" s="84"/>
      <c r="H9" s="83"/>
      <c r="I9" s="83"/>
      <c r="J9" s="83"/>
      <c r="M9" s="12"/>
      <c r="P9" s="1"/>
      <c r="Q9" s="1"/>
      <c r="R9" s="1"/>
      <c r="S9" s="1"/>
    </row>
    <row r="10" spans="1:20" s="7" customFormat="1" ht="29.25" customHeight="1" x14ac:dyDescent="0.2">
      <c r="A10" s="82" t="s">
        <v>14</v>
      </c>
      <c r="B10" s="87"/>
      <c r="C10" s="87"/>
      <c r="D10" s="83"/>
      <c r="E10" s="103"/>
      <c r="F10" s="116" t="str">
        <f t="shared" ref="F10:F19" si="0">IF(E10="","",DATEDIF(E10,$C$55,"Y")&amp;"歳")</f>
        <v/>
      </c>
      <c r="G10" s="88"/>
      <c r="H10" s="87"/>
      <c r="I10" s="87"/>
      <c r="J10" s="87"/>
      <c r="M10" s="12"/>
      <c r="P10" s="1"/>
      <c r="Q10" s="1"/>
      <c r="R10" s="1"/>
      <c r="S10" s="1"/>
    </row>
    <row r="11" spans="1:20" s="7" customFormat="1" ht="24" customHeight="1" x14ac:dyDescent="0.2">
      <c r="A11" s="90" t="s">
        <v>97</v>
      </c>
      <c r="B11" s="102"/>
      <c r="C11" s="102"/>
      <c r="D11" s="91" t="s">
        <v>5</v>
      </c>
      <c r="E11" s="105"/>
      <c r="F11" s="117" t="str">
        <f t="shared" si="0"/>
        <v/>
      </c>
      <c r="G11" s="91"/>
      <c r="H11" s="102"/>
      <c r="I11" s="102"/>
      <c r="J11" s="102"/>
      <c r="M11" s="12"/>
      <c r="P11" s="1"/>
      <c r="Q11" s="1"/>
      <c r="R11" s="1"/>
      <c r="S11" s="1"/>
    </row>
    <row r="12" spans="1:20" s="7" customFormat="1" ht="24" customHeight="1" x14ac:dyDescent="0.2">
      <c r="A12" s="99" t="s">
        <v>98</v>
      </c>
      <c r="B12" s="100"/>
      <c r="C12" s="100"/>
      <c r="D12" s="100" t="s">
        <v>5</v>
      </c>
      <c r="E12" s="107"/>
      <c r="F12" s="118" t="str">
        <f t="shared" si="0"/>
        <v/>
      </c>
      <c r="G12" s="100"/>
      <c r="H12" s="100"/>
      <c r="I12" s="100"/>
      <c r="J12" s="100"/>
      <c r="M12" s="12"/>
      <c r="P12" s="1"/>
      <c r="Q12" s="1"/>
      <c r="R12" s="1"/>
      <c r="S12" s="1"/>
    </row>
    <row r="13" spans="1:20" s="7" customFormat="1" ht="24" customHeight="1" x14ac:dyDescent="0.2">
      <c r="A13" s="99" t="s">
        <v>99</v>
      </c>
      <c r="B13" s="100"/>
      <c r="C13" s="100"/>
      <c r="D13" s="100" t="s">
        <v>5</v>
      </c>
      <c r="E13" s="107"/>
      <c r="F13" s="118" t="str">
        <f t="shared" si="0"/>
        <v/>
      </c>
      <c r="G13" s="100"/>
      <c r="H13" s="100"/>
      <c r="I13" s="100"/>
      <c r="J13" s="100"/>
      <c r="M13" s="12"/>
      <c r="P13" s="1"/>
      <c r="Q13" s="1"/>
      <c r="R13" s="1"/>
      <c r="S13" s="1"/>
    </row>
    <row r="14" spans="1:20" s="7" customFormat="1" ht="24" customHeight="1" x14ac:dyDescent="0.2">
      <c r="A14" s="99" t="s">
        <v>100</v>
      </c>
      <c r="B14" s="100"/>
      <c r="C14" s="100"/>
      <c r="D14" s="100" t="s">
        <v>5</v>
      </c>
      <c r="E14" s="107"/>
      <c r="F14" s="118" t="str">
        <f t="shared" si="0"/>
        <v/>
      </c>
      <c r="G14" s="100"/>
      <c r="H14" s="100"/>
      <c r="I14" s="100"/>
      <c r="J14" s="100"/>
      <c r="M14" s="12"/>
      <c r="P14" s="1"/>
      <c r="Q14" s="1"/>
      <c r="R14" s="1"/>
      <c r="S14" s="1"/>
    </row>
    <row r="15" spans="1:20" s="7" customFormat="1" ht="24" customHeight="1" x14ac:dyDescent="0.2">
      <c r="A15" s="99" t="s">
        <v>101</v>
      </c>
      <c r="B15" s="100"/>
      <c r="C15" s="100"/>
      <c r="D15" s="100" t="s">
        <v>5</v>
      </c>
      <c r="E15" s="107"/>
      <c r="F15" s="118" t="str">
        <f t="shared" si="0"/>
        <v/>
      </c>
      <c r="G15" s="100"/>
      <c r="H15" s="100"/>
      <c r="I15" s="100"/>
      <c r="J15" s="100"/>
      <c r="M15" s="12"/>
      <c r="P15" s="1"/>
      <c r="Q15" s="1"/>
      <c r="R15" s="1"/>
      <c r="S15" s="1"/>
    </row>
    <row r="16" spans="1:20" s="7" customFormat="1" ht="24" customHeight="1" x14ac:dyDescent="0.2">
      <c r="A16" s="99" t="s">
        <v>102</v>
      </c>
      <c r="B16" s="100"/>
      <c r="C16" s="100"/>
      <c r="D16" s="100" t="s">
        <v>5</v>
      </c>
      <c r="E16" s="107"/>
      <c r="F16" s="118" t="str">
        <f t="shared" si="0"/>
        <v/>
      </c>
      <c r="G16" s="100"/>
      <c r="H16" s="100"/>
      <c r="I16" s="100"/>
      <c r="J16" s="100"/>
      <c r="M16" s="12"/>
      <c r="P16" s="1"/>
      <c r="Q16" s="1"/>
      <c r="R16" s="1"/>
      <c r="S16" s="1"/>
    </row>
    <row r="17" spans="1:20" s="7" customFormat="1" ht="24" customHeight="1" x14ac:dyDescent="0.2">
      <c r="A17" s="99" t="s">
        <v>103</v>
      </c>
      <c r="B17" s="100"/>
      <c r="C17" s="100"/>
      <c r="D17" s="100" t="s">
        <v>5</v>
      </c>
      <c r="E17" s="107"/>
      <c r="F17" s="118" t="str">
        <f t="shared" si="0"/>
        <v/>
      </c>
      <c r="G17" s="100"/>
      <c r="H17" s="100"/>
      <c r="I17" s="100"/>
      <c r="J17" s="100"/>
      <c r="M17" s="12"/>
      <c r="P17" s="1"/>
      <c r="Q17" s="1"/>
      <c r="R17" s="1"/>
      <c r="S17" s="1"/>
    </row>
    <row r="18" spans="1:20" s="7" customFormat="1" ht="24" customHeight="1" x14ac:dyDescent="0.2">
      <c r="A18" s="99" t="s">
        <v>116</v>
      </c>
      <c r="B18" s="100"/>
      <c r="C18" s="100"/>
      <c r="D18" s="100" t="s">
        <v>5</v>
      </c>
      <c r="E18" s="107"/>
      <c r="F18" s="118" t="str">
        <f t="shared" si="0"/>
        <v/>
      </c>
      <c r="G18" s="100"/>
      <c r="H18" s="100"/>
      <c r="I18" s="100"/>
      <c r="J18" s="100"/>
      <c r="M18" s="12"/>
      <c r="P18" s="1"/>
      <c r="Q18" s="1"/>
      <c r="R18" s="1"/>
      <c r="S18" s="1"/>
    </row>
    <row r="19" spans="1:20" s="7" customFormat="1" ht="24" customHeight="1" x14ac:dyDescent="0.2">
      <c r="A19" s="98" t="s">
        <v>119</v>
      </c>
      <c r="B19" s="95"/>
      <c r="C19" s="95"/>
      <c r="D19" s="95" t="s">
        <v>5</v>
      </c>
      <c r="E19" s="106"/>
      <c r="F19" s="116" t="str">
        <f t="shared" si="0"/>
        <v/>
      </c>
      <c r="G19" s="95"/>
      <c r="H19" s="95"/>
      <c r="I19" s="95"/>
      <c r="J19" s="95"/>
      <c r="M19" s="12"/>
      <c r="P19" s="1"/>
      <c r="Q19" s="1"/>
      <c r="R19" s="1"/>
      <c r="S19" s="1"/>
    </row>
    <row r="20" spans="1:20" s="7" customFormat="1" ht="30" customHeight="1" x14ac:dyDescent="0.2">
      <c r="A20" s="108" t="s">
        <v>108</v>
      </c>
      <c r="E20" s="104" t="s">
        <v>109</v>
      </c>
      <c r="F20" s="120" t="s">
        <v>138</v>
      </c>
      <c r="G20" s="119" t="s">
        <v>139</v>
      </c>
      <c r="H20" s="94" t="s">
        <v>104</v>
      </c>
      <c r="I20" s="94" t="s">
        <v>105</v>
      </c>
      <c r="J20" s="94" t="s">
        <v>106</v>
      </c>
      <c r="M20" s="12"/>
      <c r="P20" s="1"/>
      <c r="Q20" s="1"/>
      <c r="R20" s="1"/>
      <c r="S20" s="1"/>
    </row>
    <row r="21" spans="1:20" s="7" customFormat="1" ht="21.65" customHeight="1" x14ac:dyDescent="0.2">
      <c r="E21" s="104"/>
      <c r="H21" s="94"/>
      <c r="I21" s="94"/>
      <c r="J21" s="115" t="s">
        <v>135</v>
      </c>
      <c r="M21" s="12"/>
      <c r="P21" s="1"/>
      <c r="Q21" s="1"/>
      <c r="R21" s="1"/>
      <c r="S21" s="1"/>
    </row>
    <row r="22" spans="1:20" s="7" customFormat="1" ht="27" customHeight="1" x14ac:dyDescent="0.2">
      <c r="A22" s="150" t="s">
        <v>118</v>
      </c>
      <c r="B22" s="150"/>
      <c r="C22" s="150"/>
      <c r="D22" s="150"/>
      <c r="E22" s="150"/>
      <c r="F22" s="4"/>
      <c r="G22" s="4"/>
      <c r="H22" s="4"/>
      <c r="I22" s="4"/>
      <c r="J22" s="4"/>
      <c r="M22" s="12"/>
      <c r="P22" s="1"/>
      <c r="Q22" s="1"/>
      <c r="R22" s="1"/>
      <c r="S22" s="1"/>
    </row>
    <row r="23" spans="1:20" s="7" customFormat="1" ht="29.25" customHeight="1" x14ac:dyDescent="0.2">
      <c r="A23" s="81" t="s">
        <v>0</v>
      </c>
      <c r="B23" s="157" t="s">
        <v>120</v>
      </c>
      <c r="C23" s="158"/>
      <c r="D23" s="158"/>
      <c r="E23" s="158"/>
      <c r="F23" s="158"/>
      <c r="G23" s="158"/>
      <c r="H23" s="158"/>
      <c r="I23" s="158"/>
      <c r="J23" s="159"/>
      <c r="L23" s="17"/>
      <c r="M23" s="12"/>
      <c r="P23" s="1"/>
      <c r="Q23" s="1"/>
      <c r="R23" s="1"/>
      <c r="S23" s="1"/>
      <c r="T23" s="1"/>
    </row>
    <row r="24" spans="1:20" s="7" customFormat="1" ht="29.25" customHeight="1" x14ac:dyDescent="0.2">
      <c r="A24" s="83" t="s">
        <v>1</v>
      </c>
      <c r="B24" s="126"/>
      <c r="C24" s="126"/>
      <c r="D24" s="126"/>
      <c r="E24" s="126"/>
      <c r="F24" s="126"/>
      <c r="G24" s="126"/>
      <c r="H24" s="126"/>
      <c r="I24" s="126"/>
      <c r="J24" s="127"/>
      <c r="L24" s="47"/>
      <c r="M24" s="12"/>
      <c r="P24" s="1"/>
      <c r="Q24" s="1"/>
      <c r="R24" s="1"/>
      <c r="S24" s="1"/>
    </row>
    <row r="25" spans="1:20" s="7" customFormat="1" ht="29.25" customHeight="1" x14ac:dyDescent="0.2">
      <c r="A25" s="82"/>
      <c r="B25" s="83" t="s">
        <v>6</v>
      </c>
      <c r="C25" s="83" t="s">
        <v>3</v>
      </c>
      <c r="D25" s="83" t="s">
        <v>4</v>
      </c>
      <c r="E25" s="83" t="s">
        <v>94</v>
      </c>
      <c r="F25" s="83" t="s">
        <v>2</v>
      </c>
      <c r="G25" s="101" t="s">
        <v>95</v>
      </c>
      <c r="H25" s="101" t="s">
        <v>96</v>
      </c>
      <c r="I25" s="101" t="s">
        <v>47</v>
      </c>
      <c r="J25" s="101" t="s">
        <v>91</v>
      </c>
      <c r="L25" s="89"/>
    </row>
    <row r="26" spans="1:20" s="7" customFormat="1" ht="29.25" customHeight="1" x14ac:dyDescent="0.2">
      <c r="A26" s="82" t="s">
        <v>13</v>
      </c>
      <c r="B26" s="87"/>
      <c r="C26" s="87"/>
      <c r="D26" s="83"/>
      <c r="E26" s="103"/>
      <c r="F26" s="116" t="str">
        <f>IF(E26="","",DATEDIF(E26,$C$55,"Y")&amp;"歳")</f>
        <v/>
      </c>
      <c r="G26" s="84"/>
      <c r="H26" s="83"/>
      <c r="I26" s="83"/>
      <c r="J26" s="83"/>
      <c r="M26" s="12"/>
      <c r="P26" s="1"/>
      <c r="Q26" s="1"/>
      <c r="R26" s="1"/>
      <c r="S26" s="1"/>
    </row>
    <row r="27" spans="1:20" s="7" customFormat="1" ht="29.25" customHeight="1" x14ac:dyDescent="0.2">
      <c r="A27" s="82" t="s">
        <v>14</v>
      </c>
      <c r="B27" s="87"/>
      <c r="C27" s="87"/>
      <c r="D27" s="83"/>
      <c r="E27" s="103"/>
      <c r="F27" s="116" t="str">
        <f t="shared" ref="F27:F36" si="1">IF(E27="","",DATEDIF(E27,$C$55,"Y")&amp;"歳")</f>
        <v/>
      </c>
      <c r="G27" s="88"/>
      <c r="H27" s="87"/>
      <c r="I27" s="87"/>
      <c r="J27" s="87"/>
      <c r="M27" s="12"/>
      <c r="P27" s="1"/>
      <c r="Q27" s="1"/>
      <c r="R27" s="1"/>
      <c r="S27" s="1"/>
    </row>
    <row r="28" spans="1:20" s="7" customFormat="1" ht="24" customHeight="1" x14ac:dyDescent="0.2">
      <c r="A28" s="90" t="s">
        <v>97</v>
      </c>
      <c r="B28" s="102"/>
      <c r="C28" s="102"/>
      <c r="D28" s="91" t="s">
        <v>5</v>
      </c>
      <c r="E28" s="105"/>
      <c r="F28" s="117" t="str">
        <f t="shared" si="1"/>
        <v/>
      </c>
      <c r="G28" s="91"/>
      <c r="H28" s="102"/>
      <c r="I28" s="102"/>
      <c r="J28" s="102"/>
      <c r="M28" s="12"/>
      <c r="P28" s="1"/>
      <c r="Q28" s="1"/>
      <c r="R28" s="1"/>
      <c r="S28" s="1"/>
    </row>
    <row r="29" spans="1:20" s="7" customFormat="1" ht="24" customHeight="1" x14ac:dyDescent="0.2">
      <c r="A29" s="99" t="s">
        <v>98</v>
      </c>
      <c r="B29" s="100"/>
      <c r="C29" s="100"/>
      <c r="D29" s="100" t="s">
        <v>5</v>
      </c>
      <c r="E29" s="107"/>
      <c r="F29" s="118" t="str">
        <f t="shared" si="1"/>
        <v/>
      </c>
      <c r="G29" s="100"/>
      <c r="H29" s="100"/>
      <c r="I29" s="100"/>
      <c r="J29" s="100"/>
      <c r="M29" s="12"/>
      <c r="P29" s="1"/>
      <c r="Q29" s="1"/>
      <c r="R29" s="1"/>
      <c r="S29" s="1"/>
    </row>
    <row r="30" spans="1:20" s="7" customFormat="1" ht="24" customHeight="1" x14ac:dyDescent="0.2">
      <c r="A30" s="99" t="s">
        <v>99</v>
      </c>
      <c r="B30" s="100"/>
      <c r="C30" s="100"/>
      <c r="D30" s="100" t="s">
        <v>5</v>
      </c>
      <c r="E30" s="107"/>
      <c r="F30" s="118" t="str">
        <f t="shared" si="1"/>
        <v/>
      </c>
      <c r="G30" s="100"/>
      <c r="H30" s="100"/>
      <c r="I30" s="100"/>
      <c r="J30" s="100"/>
      <c r="M30" s="12"/>
      <c r="P30" s="1"/>
      <c r="Q30" s="1"/>
      <c r="R30" s="1"/>
      <c r="S30" s="1"/>
    </row>
    <row r="31" spans="1:20" s="7" customFormat="1" ht="24" customHeight="1" x14ac:dyDescent="0.2">
      <c r="A31" s="99" t="s">
        <v>100</v>
      </c>
      <c r="B31" s="100"/>
      <c r="C31" s="100"/>
      <c r="D31" s="100" t="s">
        <v>5</v>
      </c>
      <c r="E31" s="107"/>
      <c r="F31" s="118" t="str">
        <f t="shared" si="1"/>
        <v/>
      </c>
      <c r="G31" s="100"/>
      <c r="H31" s="100"/>
      <c r="I31" s="100"/>
      <c r="J31" s="100"/>
      <c r="M31" s="12"/>
      <c r="P31" s="1"/>
      <c r="Q31" s="1"/>
      <c r="R31" s="1"/>
      <c r="S31" s="1"/>
    </row>
    <row r="32" spans="1:20" s="7" customFormat="1" ht="24" customHeight="1" x14ac:dyDescent="0.2">
      <c r="A32" s="99" t="s">
        <v>101</v>
      </c>
      <c r="B32" s="100"/>
      <c r="C32" s="100"/>
      <c r="D32" s="100" t="s">
        <v>5</v>
      </c>
      <c r="E32" s="107"/>
      <c r="F32" s="118" t="str">
        <f t="shared" si="1"/>
        <v/>
      </c>
      <c r="G32" s="100"/>
      <c r="H32" s="100"/>
      <c r="I32" s="100"/>
      <c r="J32" s="100"/>
      <c r="M32" s="12"/>
      <c r="P32" s="1"/>
      <c r="Q32" s="1"/>
      <c r="R32" s="1"/>
      <c r="S32" s="1"/>
    </row>
    <row r="33" spans="1:19" s="7" customFormat="1" ht="24" customHeight="1" x14ac:dyDescent="0.2">
      <c r="A33" s="99" t="s">
        <v>102</v>
      </c>
      <c r="B33" s="100"/>
      <c r="C33" s="100"/>
      <c r="D33" s="100" t="s">
        <v>5</v>
      </c>
      <c r="E33" s="107"/>
      <c r="F33" s="118" t="str">
        <f t="shared" si="1"/>
        <v/>
      </c>
      <c r="G33" s="100"/>
      <c r="H33" s="100"/>
      <c r="I33" s="100"/>
      <c r="J33" s="100"/>
      <c r="M33" s="12"/>
      <c r="P33" s="1"/>
      <c r="Q33" s="1"/>
      <c r="R33" s="1"/>
      <c r="S33" s="1"/>
    </row>
    <row r="34" spans="1:19" s="7" customFormat="1" ht="24" customHeight="1" x14ac:dyDescent="0.2">
      <c r="A34" s="99" t="s">
        <v>103</v>
      </c>
      <c r="B34" s="100"/>
      <c r="C34" s="100"/>
      <c r="D34" s="100" t="s">
        <v>5</v>
      </c>
      <c r="E34" s="107"/>
      <c r="F34" s="118" t="str">
        <f t="shared" si="1"/>
        <v/>
      </c>
      <c r="G34" s="100"/>
      <c r="H34" s="100"/>
      <c r="I34" s="100"/>
      <c r="J34" s="100"/>
      <c r="M34" s="12"/>
      <c r="P34" s="1"/>
      <c r="Q34" s="1"/>
      <c r="R34" s="1"/>
      <c r="S34" s="1"/>
    </row>
    <row r="35" spans="1:19" s="7" customFormat="1" ht="24" customHeight="1" x14ac:dyDescent="0.2">
      <c r="A35" s="99" t="s">
        <v>116</v>
      </c>
      <c r="B35" s="100"/>
      <c r="C35" s="100"/>
      <c r="D35" s="100" t="s">
        <v>5</v>
      </c>
      <c r="E35" s="107"/>
      <c r="F35" s="118" t="str">
        <f t="shared" si="1"/>
        <v/>
      </c>
      <c r="G35" s="100"/>
      <c r="H35" s="100"/>
      <c r="I35" s="100"/>
      <c r="J35" s="100"/>
      <c r="M35" s="12"/>
      <c r="P35" s="1"/>
      <c r="Q35" s="1"/>
      <c r="R35" s="1"/>
      <c r="S35" s="1"/>
    </row>
    <row r="36" spans="1:19" s="7" customFormat="1" ht="24" customHeight="1" x14ac:dyDescent="0.2">
      <c r="A36" s="98" t="s">
        <v>119</v>
      </c>
      <c r="B36" s="95"/>
      <c r="C36" s="95"/>
      <c r="D36" s="100" t="s">
        <v>5</v>
      </c>
      <c r="E36" s="106"/>
      <c r="F36" s="116" t="str">
        <f t="shared" si="1"/>
        <v/>
      </c>
      <c r="G36" s="95"/>
      <c r="H36" s="95"/>
      <c r="I36" s="95"/>
      <c r="J36" s="95"/>
      <c r="M36" s="12"/>
      <c r="P36" s="1"/>
      <c r="Q36" s="1"/>
      <c r="R36" s="1"/>
      <c r="S36" s="1"/>
    </row>
    <row r="37" spans="1:19" s="7" customFormat="1" ht="30" customHeight="1" x14ac:dyDescent="0.2">
      <c r="A37" s="108" t="s">
        <v>108</v>
      </c>
      <c r="E37" s="104" t="s">
        <v>109</v>
      </c>
      <c r="F37" s="120" t="s">
        <v>138</v>
      </c>
      <c r="G37" s="119" t="s">
        <v>139</v>
      </c>
      <c r="H37" s="94" t="s">
        <v>104</v>
      </c>
      <c r="I37" s="94" t="s">
        <v>105</v>
      </c>
      <c r="J37" s="94" t="s">
        <v>106</v>
      </c>
      <c r="M37" s="12"/>
      <c r="P37" s="1"/>
      <c r="Q37" s="1"/>
      <c r="R37" s="1"/>
      <c r="S37" s="1"/>
    </row>
    <row r="38" spans="1:19" s="7" customFormat="1" ht="21.65" customHeight="1" x14ac:dyDescent="0.2">
      <c r="E38" s="104"/>
      <c r="H38" s="94"/>
      <c r="I38" s="94"/>
      <c r="J38" s="115" t="s">
        <v>135</v>
      </c>
      <c r="M38" s="12"/>
      <c r="P38" s="1"/>
      <c r="Q38" s="1"/>
      <c r="R38" s="1"/>
      <c r="S38" s="1"/>
    </row>
    <row r="39" spans="1:19" x14ac:dyDescent="0.2">
      <c r="L39" s="131"/>
    </row>
    <row r="40" spans="1:19" ht="15.75" customHeight="1" x14ac:dyDescent="0.2">
      <c r="A40" s="2" t="s">
        <v>90</v>
      </c>
      <c r="L40" s="131"/>
    </row>
    <row r="41" spans="1:19" ht="9" customHeight="1" x14ac:dyDescent="0.2">
      <c r="A41" s="2"/>
    </row>
    <row r="42" spans="1:19" ht="15.75" customHeight="1" x14ac:dyDescent="0.2">
      <c r="A42" s="151" t="str">
        <f>一般男子!A42</f>
        <v>2024/12/*</v>
      </c>
      <c r="B42" s="151"/>
      <c r="C42" s="151"/>
      <c r="E42" s="135" t="s">
        <v>88</v>
      </c>
      <c r="F42" s="135"/>
      <c r="G42" s="135"/>
      <c r="H42" s="152" t="str">
        <f>一般男子!H42</f>
        <v>会　長</v>
      </c>
      <c r="I42" s="152"/>
      <c r="J42" s="46" t="s">
        <v>34</v>
      </c>
      <c r="L42" s="153"/>
      <c r="N42" s="1"/>
      <c r="O42" s="1"/>
    </row>
    <row r="43" spans="1:19" x14ac:dyDescent="0.2">
      <c r="L43" s="154"/>
      <c r="N43" s="1"/>
      <c r="O43" s="1"/>
    </row>
    <row r="44" spans="1:19" ht="17.25" customHeight="1" x14ac:dyDescent="0.2">
      <c r="C44" s="155" t="str">
        <f>一般男子!C44&amp;一般男子!D44</f>
        <v>都道府県名入力社会人クラブバドミントン連盟</v>
      </c>
      <c r="D44" s="155"/>
      <c r="E44" s="155"/>
      <c r="F44" s="155"/>
      <c r="G44" s="155"/>
      <c r="I44" s="1"/>
      <c r="L44" s="154"/>
    </row>
    <row r="45" spans="1:19" ht="17.25" customHeight="1" x14ac:dyDescent="0.2">
      <c r="H45" s="152" t="str">
        <f>一般男子!H45</f>
        <v>会　長</v>
      </c>
      <c r="I45" s="152"/>
      <c r="J45" s="46" t="s">
        <v>34</v>
      </c>
    </row>
    <row r="46" spans="1:19" x14ac:dyDescent="0.2">
      <c r="L46" s="110" t="s">
        <v>110</v>
      </c>
      <c r="M46" s="13"/>
    </row>
    <row r="47" spans="1:19" ht="18.75" customHeight="1" x14ac:dyDescent="0.2">
      <c r="C47" s="10" t="s">
        <v>7</v>
      </c>
      <c r="D47" s="10" t="s">
        <v>33</v>
      </c>
      <c r="E47" s="152">
        <f>一般男子!E47</f>
        <v>0</v>
      </c>
      <c r="F47" s="152"/>
      <c r="G47" s="152"/>
      <c r="I47" s="1"/>
      <c r="L47" s="143"/>
      <c r="M47" s="143"/>
      <c r="N47" s="143"/>
      <c r="O47" s="143"/>
    </row>
    <row r="48" spans="1:19" ht="7.5" customHeight="1" x14ac:dyDescent="0.2">
      <c r="C48" s="3"/>
      <c r="D48" s="8"/>
      <c r="E48" s="3"/>
      <c r="F48" s="3"/>
      <c r="G48" s="3"/>
      <c r="I48" s="4"/>
      <c r="L48" s="143"/>
      <c r="M48" s="143"/>
      <c r="N48" s="143"/>
      <c r="O48" s="143"/>
    </row>
    <row r="49" spans="1:19" ht="18.75" customHeight="1" x14ac:dyDescent="0.2">
      <c r="C49" s="10" t="s">
        <v>11</v>
      </c>
      <c r="D49" s="10" t="s">
        <v>33</v>
      </c>
      <c r="E49" s="152" t="str">
        <f>一般男子!E49</f>
        <v>〒</v>
      </c>
      <c r="F49" s="152"/>
      <c r="G49" s="152"/>
      <c r="H49" s="152"/>
      <c r="I49" s="152"/>
      <c r="J49" s="152"/>
      <c r="L49" s="143"/>
      <c r="M49" s="143"/>
      <c r="N49" s="143"/>
      <c r="O49" s="143"/>
    </row>
    <row r="50" spans="1:19" ht="7.5" customHeight="1" x14ac:dyDescent="0.2">
      <c r="C50" s="3"/>
      <c r="D50" s="8"/>
      <c r="E50" s="3"/>
      <c r="F50" s="3"/>
      <c r="G50" s="3"/>
      <c r="H50" s="2"/>
      <c r="I50" s="8"/>
      <c r="J50" s="2"/>
    </row>
    <row r="51" spans="1:19" ht="18.75" customHeight="1" x14ac:dyDescent="0.2">
      <c r="C51" s="10" t="s">
        <v>10</v>
      </c>
      <c r="D51" s="10" t="s">
        <v>33</v>
      </c>
      <c r="E51" s="152">
        <f>一般男子!E51</f>
        <v>0</v>
      </c>
      <c r="F51" s="152"/>
      <c r="G51" s="152"/>
      <c r="I51" s="1"/>
      <c r="M51" s="62"/>
      <c r="N51" s="63"/>
      <c r="O51" s="141"/>
      <c r="P51" s="141"/>
    </row>
    <row r="52" spans="1:19" x14ac:dyDescent="0.2">
      <c r="H52" s="53"/>
      <c r="I52" s="9"/>
      <c r="J52" s="9"/>
      <c r="S52" s="96"/>
    </row>
    <row r="53" spans="1:19" x14ac:dyDescent="0.2">
      <c r="H53" s="9"/>
      <c r="I53" s="9"/>
      <c r="J53" s="9"/>
      <c r="L53" s="48"/>
      <c r="N53" s="11"/>
      <c r="O53" s="15"/>
      <c r="S53" s="96"/>
    </row>
    <row r="54" spans="1:19" x14ac:dyDescent="0.2">
      <c r="C54" s="14" t="s">
        <v>9</v>
      </c>
      <c r="D54" s="6"/>
      <c r="K54" s="11"/>
      <c r="L54" s="11"/>
      <c r="M54" s="11"/>
      <c r="N54" s="11"/>
      <c r="O54" s="64"/>
      <c r="P54" s="65"/>
      <c r="Q54" s="66"/>
      <c r="R54" s="66"/>
      <c r="S54" s="66"/>
    </row>
    <row r="55" spans="1:19" x14ac:dyDescent="0.2">
      <c r="C55" s="77">
        <f>一般男子!C55</f>
        <v>45383</v>
      </c>
      <c r="D55" s="5"/>
      <c r="H55" s="53"/>
      <c r="I55" s="53"/>
      <c r="J55" s="53"/>
      <c r="L55" s="7"/>
      <c r="M55" s="7"/>
      <c r="P55" s="7"/>
      <c r="Q55" s="7"/>
      <c r="R55" s="7"/>
      <c r="S55" s="7"/>
    </row>
    <row r="56" spans="1:19" x14ac:dyDescent="0.2">
      <c r="A56" s="9"/>
      <c r="B56" s="9"/>
      <c r="C56" s="9"/>
      <c r="D56" s="11"/>
      <c r="E56" s="9"/>
      <c r="F56" s="9"/>
      <c r="G56" s="9"/>
      <c r="H56" s="53"/>
      <c r="I56" s="53"/>
      <c r="J56" s="53"/>
      <c r="L56" s="68"/>
      <c r="M56" s="68"/>
      <c r="N56" s="69"/>
      <c r="O56" s="70"/>
      <c r="P56" s="11"/>
      <c r="Q56" s="11"/>
    </row>
    <row r="57" spans="1:19" x14ac:dyDescent="0.2">
      <c r="A57" s="9"/>
      <c r="B57" s="9"/>
      <c r="C57" s="9"/>
      <c r="D57" s="11"/>
      <c r="E57" s="9"/>
      <c r="F57" s="9"/>
      <c r="G57" s="9"/>
      <c r="H57" s="53"/>
      <c r="I57" s="53"/>
      <c r="J57" s="53"/>
      <c r="L57" s="68"/>
      <c r="M57" s="68"/>
      <c r="N57" s="69"/>
      <c r="O57" s="70"/>
      <c r="P57" s="11"/>
      <c r="Q57" s="11"/>
    </row>
    <row r="58" spans="1:19" x14ac:dyDescent="0.2">
      <c r="A58" s="9"/>
      <c r="B58" s="9"/>
      <c r="C58" s="9"/>
      <c r="D58" s="11"/>
      <c r="E58" s="9"/>
      <c r="F58" s="9"/>
      <c r="G58" s="9"/>
      <c r="H58" s="53"/>
      <c r="I58" s="53"/>
      <c r="J58" s="53"/>
      <c r="L58" s="68"/>
      <c r="M58" s="68"/>
      <c r="N58" s="69"/>
      <c r="O58" s="70"/>
      <c r="P58" s="11"/>
      <c r="Q58" s="11"/>
    </row>
    <row r="59" spans="1:19" x14ac:dyDescent="0.2">
      <c r="A59" s="9"/>
      <c r="B59" s="9"/>
      <c r="C59" s="9"/>
      <c r="D59" s="11"/>
      <c r="E59" s="9"/>
      <c r="F59" s="9"/>
      <c r="G59" s="9"/>
      <c r="H59" s="9"/>
      <c r="I59" s="9"/>
      <c r="J59" s="9"/>
      <c r="L59" s="68"/>
      <c r="M59" s="68"/>
      <c r="N59" s="69"/>
      <c r="O59" s="70"/>
      <c r="P59" s="11"/>
      <c r="Q59" s="11"/>
    </row>
    <row r="60" spans="1:19" x14ac:dyDescent="0.2">
      <c r="A60" s="9"/>
      <c r="B60" s="9"/>
      <c r="C60" s="9"/>
      <c r="D60" s="11"/>
      <c r="E60" s="9"/>
      <c r="F60" s="9"/>
      <c r="G60" s="9"/>
      <c r="H60" s="9"/>
      <c r="I60" s="9"/>
      <c r="J60" s="9"/>
      <c r="L60" s="68"/>
      <c r="M60" s="68"/>
      <c r="N60" s="69"/>
      <c r="O60" s="70"/>
      <c r="P60" s="11"/>
      <c r="Q60" s="11"/>
    </row>
    <row r="61" spans="1:19" x14ac:dyDescent="0.2">
      <c r="A61" s="9"/>
      <c r="B61" s="9"/>
      <c r="C61" s="9"/>
      <c r="D61" s="11"/>
      <c r="E61" s="9"/>
      <c r="F61" s="9"/>
      <c r="G61" s="9"/>
      <c r="H61" s="9"/>
      <c r="I61" s="9"/>
      <c r="J61" s="9"/>
      <c r="L61" s="68"/>
      <c r="M61" s="68"/>
      <c r="N61" s="69"/>
      <c r="O61" s="70"/>
      <c r="P61" s="11"/>
      <c r="Q61" s="11"/>
    </row>
    <row r="62" spans="1:19" x14ac:dyDescent="0.2">
      <c r="A62" s="9"/>
      <c r="B62" s="9"/>
      <c r="C62" s="9"/>
      <c r="D62" s="11"/>
      <c r="E62" s="9"/>
      <c r="F62" s="9"/>
      <c r="G62" s="9"/>
      <c r="H62" s="9"/>
      <c r="I62" s="9"/>
      <c r="J62" s="9"/>
      <c r="L62" s="68"/>
      <c r="M62" s="68"/>
      <c r="N62" s="69"/>
      <c r="O62" s="70"/>
      <c r="P62" s="11"/>
      <c r="Q62" s="11"/>
    </row>
    <row r="63" spans="1:19" x14ac:dyDescent="0.2">
      <c r="A63" s="9"/>
      <c r="B63" s="9"/>
      <c r="C63" s="9"/>
      <c r="D63" s="11"/>
      <c r="E63" s="9"/>
      <c r="F63" s="9"/>
      <c r="G63" s="9"/>
      <c r="H63" s="9"/>
      <c r="I63" s="9"/>
      <c r="J63" s="9"/>
      <c r="L63" s="68"/>
      <c r="M63" s="68"/>
      <c r="N63" s="69"/>
      <c r="O63" s="70"/>
      <c r="P63" s="11"/>
      <c r="Q63" s="11"/>
    </row>
    <row r="64" spans="1:19" x14ac:dyDescent="0.2">
      <c r="A64" s="9"/>
      <c r="B64" s="9"/>
      <c r="C64" s="9"/>
      <c r="D64" s="11"/>
      <c r="E64" s="9"/>
      <c r="F64" s="9"/>
      <c r="G64" s="9"/>
      <c r="H64" s="13"/>
      <c r="I64" s="11"/>
      <c r="J64" s="9"/>
      <c r="L64" s="13"/>
      <c r="M64" s="13"/>
      <c r="N64" s="69"/>
      <c r="O64" s="75"/>
      <c r="P64" s="11"/>
      <c r="Q64" s="11"/>
    </row>
    <row r="65" spans="1:19" x14ac:dyDescent="0.2">
      <c r="A65" s="9"/>
      <c r="B65" s="9"/>
      <c r="C65" s="9"/>
      <c r="D65" s="11"/>
      <c r="E65" s="9"/>
      <c r="F65" s="9"/>
      <c r="G65" s="9"/>
      <c r="H65" s="53"/>
      <c r="I65" s="9"/>
      <c r="J65" s="9"/>
      <c r="L65" s="76"/>
      <c r="M65" s="76"/>
      <c r="N65" s="11"/>
      <c r="O65" s="11"/>
      <c r="P65" s="11"/>
      <c r="Q65" s="11"/>
    </row>
    <row r="66" spans="1:19" x14ac:dyDescent="0.2">
      <c r="A66" s="9"/>
      <c r="B66" s="9"/>
      <c r="C66" s="9"/>
      <c r="D66" s="11"/>
      <c r="E66" s="9"/>
      <c r="F66" s="9"/>
      <c r="G66" s="9"/>
      <c r="H66" s="9"/>
      <c r="I66" s="9"/>
      <c r="J66" s="9"/>
      <c r="L66" s="76"/>
      <c r="M66" s="76"/>
      <c r="N66" s="11"/>
      <c r="O66" s="11"/>
      <c r="P66" s="11"/>
      <c r="Q66" s="11"/>
    </row>
    <row r="67" spans="1:19" x14ac:dyDescent="0.2">
      <c r="A67" s="9"/>
      <c r="B67" s="9"/>
      <c r="C67" s="9"/>
      <c r="D67" s="11"/>
      <c r="E67" s="9"/>
      <c r="F67" s="9"/>
      <c r="G67" s="9"/>
      <c r="H67" s="9"/>
      <c r="I67" s="11"/>
      <c r="J67" s="9"/>
    </row>
    <row r="68" spans="1:19" ht="18" customHeight="1" x14ac:dyDescent="0.2">
      <c r="A68" s="9"/>
      <c r="B68" s="9"/>
      <c r="C68" s="9"/>
      <c r="D68" s="11"/>
      <c r="E68" s="9"/>
      <c r="F68" s="9"/>
      <c r="G68" s="9"/>
      <c r="H68" s="9"/>
      <c r="I68" s="11"/>
      <c r="J68" s="9"/>
      <c r="M68" s="62"/>
      <c r="N68" s="63"/>
      <c r="O68" s="141"/>
      <c r="P68" s="141"/>
      <c r="S68" s="97"/>
    </row>
    <row r="69" spans="1:19" ht="18" customHeight="1" x14ac:dyDescent="0.2">
      <c r="A69" s="9"/>
      <c r="B69" s="9"/>
      <c r="C69" s="9"/>
      <c r="D69" s="11"/>
      <c r="E69" s="9"/>
      <c r="F69" s="9"/>
      <c r="G69" s="9"/>
      <c r="H69" s="9"/>
      <c r="I69" s="11"/>
      <c r="J69" s="9"/>
      <c r="K69" s="11"/>
      <c r="L69" s="13"/>
      <c r="M69" s="13"/>
      <c r="N69" s="11"/>
      <c r="O69" s="11"/>
      <c r="S69" s="96"/>
    </row>
    <row r="70" spans="1:19" x14ac:dyDescent="0.2">
      <c r="A70" s="9"/>
      <c r="B70" s="9"/>
      <c r="C70" s="9"/>
      <c r="D70" s="11"/>
      <c r="E70" s="9"/>
      <c r="F70" s="9"/>
      <c r="G70" s="9"/>
      <c r="H70" s="53"/>
      <c r="I70" s="9"/>
      <c r="J70" s="9"/>
      <c r="L70" s="7"/>
      <c r="M70" s="7"/>
      <c r="P70" s="7"/>
      <c r="Q70" s="7"/>
      <c r="R70" s="7"/>
      <c r="S70" s="7"/>
    </row>
    <row r="71" spans="1:19" x14ac:dyDescent="0.2">
      <c r="A71" s="9"/>
      <c r="B71" s="9"/>
      <c r="C71" s="9"/>
      <c r="D71" s="11"/>
      <c r="E71" s="9"/>
      <c r="F71" s="9"/>
      <c r="G71" s="9"/>
      <c r="H71" s="9"/>
      <c r="I71" s="9"/>
      <c r="J71" s="9"/>
      <c r="L71" s="68"/>
      <c r="M71" s="68"/>
      <c r="N71" s="69"/>
      <c r="O71" s="70"/>
      <c r="P71" s="11"/>
      <c r="Q71" s="11"/>
    </row>
    <row r="72" spans="1:19" x14ac:dyDescent="0.2">
      <c r="A72" s="9"/>
      <c r="B72" s="9"/>
      <c r="C72" s="9"/>
      <c r="D72" s="11"/>
      <c r="E72" s="9"/>
      <c r="F72" s="9"/>
      <c r="G72" s="9"/>
      <c r="H72" s="53"/>
      <c r="I72" s="53"/>
      <c r="J72" s="53"/>
      <c r="L72" s="68"/>
      <c r="M72" s="68"/>
      <c r="N72" s="69"/>
      <c r="O72" s="70"/>
      <c r="P72" s="11"/>
      <c r="Q72" s="11"/>
    </row>
    <row r="73" spans="1:19" x14ac:dyDescent="0.2">
      <c r="A73" s="9"/>
      <c r="B73" s="9"/>
      <c r="C73" s="9"/>
      <c r="D73" s="11"/>
      <c r="E73" s="9"/>
      <c r="F73" s="9"/>
      <c r="G73" s="9"/>
      <c r="H73" s="53"/>
      <c r="I73" s="53"/>
      <c r="J73" s="53"/>
      <c r="L73" s="68"/>
      <c r="M73" s="68"/>
      <c r="N73" s="69"/>
      <c r="O73" s="70"/>
      <c r="P73" s="11"/>
      <c r="Q73" s="11"/>
    </row>
    <row r="74" spans="1:19" x14ac:dyDescent="0.2">
      <c r="A74" s="9"/>
      <c r="B74" s="9"/>
      <c r="C74" s="9"/>
      <c r="D74" s="11"/>
      <c r="E74" s="9"/>
      <c r="F74" s="9"/>
      <c r="G74" s="9"/>
      <c r="L74" s="68"/>
      <c r="M74" s="68"/>
      <c r="N74" s="69"/>
      <c r="O74" s="70"/>
      <c r="P74" s="11"/>
      <c r="Q74" s="11"/>
    </row>
    <row r="75" spans="1:19" x14ac:dyDescent="0.2">
      <c r="A75" s="9"/>
      <c r="B75" s="9"/>
      <c r="C75" s="9"/>
      <c r="D75" s="11"/>
      <c r="E75" s="9"/>
      <c r="F75" s="9"/>
      <c r="G75" s="9"/>
      <c r="H75" s="9"/>
      <c r="I75" s="11"/>
      <c r="J75" s="9"/>
      <c r="L75" s="68"/>
      <c r="M75" s="68"/>
      <c r="N75" s="69"/>
      <c r="O75" s="70"/>
      <c r="P75" s="11"/>
      <c r="Q75" s="11"/>
    </row>
    <row r="76" spans="1:19" x14ac:dyDescent="0.2">
      <c r="A76" s="9"/>
      <c r="B76" s="9"/>
      <c r="C76" s="9"/>
      <c r="D76" s="11"/>
      <c r="E76" s="9"/>
      <c r="F76" s="9"/>
      <c r="G76" s="9"/>
      <c r="H76" s="9"/>
      <c r="I76" s="11"/>
      <c r="J76" s="9"/>
      <c r="L76" s="68"/>
      <c r="M76" s="68"/>
      <c r="N76" s="69"/>
      <c r="O76" s="70"/>
      <c r="P76" s="11"/>
      <c r="Q76" s="11"/>
    </row>
    <row r="77" spans="1:19" x14ac:dyDescent="0.2">
      <c r="A77" s="9"/>
      <c r="B77" s="9"/>
      <c r="C77" s="9"/>
      <c r="D77" s="11"/>
      <c r="E77" s="9"/>
      <c r="F77" s="9"/>
      <c r="G77" s="9"/>
      <c r="H77" s="9"/>
      <c r="I77" s="11"/>
      <c r="J77" s="9"/>
      <c r="L77" s="68"/>
      <c r="M77" s="68"/>
      <c r="N77" s="69"/>
      <c r="O77" s="70"/>
      <c r="P77" s="11"/>
      <c r="Q77" s="11"/>
    </row>
    <row r="78" spans="1:19" x14ac:dyDescent="0.2">
      <c r="A78" s="9"/>
      <c r="B78" s="9"/>
      <c r="C78" s="9"/>
      <c r="D78" s="11"/>
      <c r="E78" s="9"/>
      <c r="F78" s="9"/>
      <c r="G78" s="9"/>
      <c r="H78" s="9"/>
      <c r="I78" s="11"/>
      <c r="J78" s="9"/>
      <c r="L78" s="68"/>
      <c r="M78" s="68"/>
      <c r="N78" s="69"/>
      <c r="O78" s="70"/>
      <c r="P78" s="11"/>
      <c r="Q78" s="11"/>
    </row>
    <row r="79" spans="1:19" x14ac:dyDescent="0.2">
      <c r="A79" s="9"/>
      <c r="B79" s="9"/>
      <c r="C79" s="9"/>
      <c r="D79" s="11"/>
      <c r="E79" s="9"/>
      <c r="F79" s="9"/>
      <c r="G79" s="9"/>
      <c r="H79" s="9"/>
      <c r="I79" s="11"/>
      <c r="J79" s="9"/>
      <c r="L79" s="13"/>
      <c r="M79" s="13"/>
      <c r="N79" s="69"/>
      <c r="O79" s="70"/>
      <c r="P79" s="11"/>
      <c r="Q79" s="11"/>
    </row>
    <row r="80" spans="1:19" x14ac:dyDescent="0.2">
      <c r="H80" s="145" t="s">
        <v>15</v>
      </c>
      <c r="I80" s="146"/>
      <c r="J80" s="146"/>
      <c r="L80" s="76"/>
      <c r="M80" s="76"/>
      <c r="N80" s="11"/>
      <c r="O80" s="11"/>
      <c r="P80" s="11"/>
      <c r="Q80" s="11"/>
    </row>
    <row r="81" spans="8:17" x14ac:dyDescent="0.2">
      <c r="H81" s="146"/>
      <c r="I81" s="146"/>
      <c r="J81" s="146"/>
      <c r="L81" s="76"/>
      <c r="M81" s="76"/>
      <c r="N81" s="11"/>
      <c r="O81" s="11"/>
      <c r="P81" s="11"/>
      <c r="Q81" s="11"/>
    </row>
    <row r="82" spans="8:17" x14ac:dyDescent="0.2">
      <c r="K82" s="11"/>
      <c r="L82" s="13"/>
      <c r="M82" s="13"/>
      <c r="N82" s="11"/>
      <c r="O82" s="11"/>
    </row>
    <row r="83" spans="8:17" x14ac:dyDescent="0.2">
      <c r="K83" s="11"/>
      <c r="L83" s="13"/>
      <c r="M83" s="13"/>
      <c r="N83" s="11"/>
      <c r="O83" s="11"/>
    </row>
    <row r="84" spans="8:17" x14ac:dyDescent="0.2">
      <c r="K84" s="11"/>
      <c r="L84" s="13"/>
      <c r="M84" s="13"/>
      <c r="N84" s="11"/>
      <c r="O84" s="11"/>
    </row>
    <row r="85" spans="8:17" x14ac:dyDescent="0.2">
      <c r="K85" s="11"/>
      <c r="L85" s="13"/>
      <c r="M85" s="13"/>
      <c r="N85" s="11"/>
      <c r="O85" s="11"/>
    </row>
  </sheetData>
  <sheetProtection formatCells="0"/>
  <dataConsolidate/>
  <mergeCells count="25">
    <mergeCell ref="L39:L40"/>
    <mergeCell ref="A1:J1"/>
    <mergeCell ref="L1:N2"/>
    <mergeCell ref="I2:J2"/>
    <mergeCell ref="I3:J3"/>
    <mergeCell ref="A4:E4"/>
    <mergeCell ref="I4:J4"/>
    <mergeCell ref="B6:J6"/>
    <mergeCell ref="B7:J7"/>
    <mergeCell ref="A22:E22"/>
    <mergeCell ref="B23:J23"/>
    <mergeCell ref="B24:J24"/>
    <mergeCell ref="L42:L44"/>
    <mergeCell ref="C44:G44"/>
    <mergeCell ref="H80:J81"/>
    <mergeCell ref="E47:G47"/>
    <mergeCell ref="L47:O49"/>
    <mergeCell ref="E49:J49"/>
    <mergeCell ref="E51:G51"/>
    <mergeCell ref="O51:P51"/>
    <mergeCell ref="O68:P68"/>
    <mergeCell ref="H45:I45"/>
    <mergeCell ref="A42:C42"/>
    <mergeCell ref="E42:G42"/>
    <mergeCell ref="H42:I42"/>
  </mergeCells>
  <phoneticPr fontId="2"/>
  <dataValidations count="1">
    <dataValidation type="list" allowBlank="1" showInputMessage="1" showErrorMessage="1" sqref="D26:D27 D9:D10" xr:uid="{9557D3C4-1B9D-40BF-805E-884ED1690900}">
      <formula1>"男,女"</formula1>
    </dataValidation>
  </dataValidations>
  <printOptions horizontalCentered="1"/>
  <pageMargins left="0.39370078740157483" right="0.59055118110236227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見本とお願い</vt:lpstr>
      <vt:lpstr>一般男子</vt:lpstr>
      <vt:lpstr>一般男子_予備</vt:lpstr>
      <vt:lpstr>一般女子</vt:lpstr>
      <vt:lpstr>一般女子_予備</vt:lpstr>
      <vt:lpstr>一般混合</vt:lpstr>
      <vt:lpstr>一般混合_予備</vt:lpstr>
      <vt:lpstr>成年男子</vt:lpstr>
      <vt:lpstr>成年男子_予備</vt:lpstr>
      <vt:lpstr>壮年男子A</vt:lpstr>
      <vt:lpstr>壮年男子A_予備</vt:lpstr>
      <vt:lpstr>壮年男子B</vt:lpstr>
      <vt:lpstr>壮年男子B_予備</vt:lpstr>
      <vt:lpstr>成年女子</vt:lpstr>
      <vt:lpstr>成年女子_予備</vt:lpstr>
      <vt:lpstr>壮年女子</vt:lpstr>
      <vt:lpstr>壮年女子_予備</vt:lpstr>
      <vt:lpstr>年代別混合A</vt:lpstr>
      <vt:lpstr>年代別混合A_予備</vt:lpstr>
      <vt:lpstr>年代別混合B</vt:lpstr>
      <vt:lpstr>年代別混合B_予備</vt:lpstr>
      <vt:lpstr>年代別混合C</vt:lpstr>
      <vt:lpstr>年代別混合C_予備</vt:lpstr>
      <vt:lpstr>参加料納入表</vt:lpstr>
      <vt:lpstr>一般混合!Print_Area</vt:lpstr>
      <vt:lpstr>一般混合_予備!Print_Area</vt:lpstr>
      <vt:lpstr>一般女子!Print_Area</vt:lpstr>
      <vt:lpstr>一般女子_予備!Print_Area</vt:lpstr>
      <vt:lpstr>一般男子!Print_Area</vt:lpstr>
      <vt:lpstr>一般男子_予備!Print_Area</vt:lpstr>
      <vt:lpstr>見本とお願い!Print_Area</vt:lpstr>
      <vt:lpstr>参加料納入表!Print_Area</vt:lpstr>
      <vt:lpstr>成年女子!Print_Area</vt:lpstr>
      <vt:lpstr>成年女子_予備!Print_Area</vt:lpstr>
      <vt:lpstr>成年男子!Print_Area</vt:lpstr>
      <vt:lpstr>成年男子_予備!Print_Area</vt:lpstr>
      <vt:lpstr>壮年女子!Print_Area</vt:lpstr>
      <vt:lpstr>壮年女子_予備!Print_Area</vt:lpstr>
      <vt:lpstr>壮年男子A!Print_Area</vt:lpstr>
      <vt:lpstr>壮年男子A_予備!Print_Area</vt:lpstr>
      <vt:lpstr>壮年男子B!Print_Area</vt:lpstr>
      <vt:lpstr>壮年男子B_予備!Print_Area</vt:lpstr>
      <vt:lpstr>年代別混合A!Print_Area</vt:lpstr>
      <vt:lpstr>年代別混合A_予備!Print_Area</vt:lpstr>
      <vt:lpstr>年代別混合B!Print_Area</vt:lpstr>
      <vt:lpstr>年代別混合B_予備!Print_Area</vt:lpstr>
      <vt:lpstr>年代別混合C!Print_Area</vt:lpstr>
      <vt:lpstr>年代別混合C_予備!Print_Area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淳一 山本</cp:lastModifiedBy>
  <cp:lastPrinted>2024-03-11T13:45:25Z</cp:lastPrinted>
  <dcterms:created xsi:type="dcterms:W3CDTF">2006-05-24T06:56:24Z</dcterms:created>
  <dcterms:modified xsi:type="dcterms:W3CDTF">2024-11-09T23:04:47Z</dcterms:modified>
</cp:coreProperties>
</file>